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35" i="1"/>
  <c r="G4" i="1"/>
  <c r="G3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comments1.xml><?xml version="1.0" encoding="utf-8"?>
<comments xmlns="http://schemas.openxmlformats.org/spreadsheetml/2006/main">
  <authors>
    <author>作者</author>
  </authors>
  <commentList>
    <comment ref="B13" authorId="0" shape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<sst xmlns="http://schemas.openxmlformats.org/spreadsheetml/2006/main" count="138" uniqueCount="73">
  <si>
    <t>序号</t>
  </si>
  <si>
    <t>耗材品名</t>
  </si>
  <si>
    <t>型号规格</t>
  </si>
  <si>
    <t>单位</t>
  </si>
  <si>
    <t>数量</t>
  </si>
  <si>
    <t>参考单价</t>
  </si>
  <si>
    <t>类别</t>
  </si>
  <si>
    <t>95%酒精</t>
  </si>
  <si>
    <t>500毫升/瓶</t>
  </si>
  <si>
    <t>瓶</t>
  </si>
  <si>
    <t>实验耗材</t>
  </si>
  <si>
    <t>酒精棉球</t>
  </si>
  <si>
    <t>500g/包，单个0.2克</t>
  </si>
  <si>
    <t>袋</t>
  </si>
  <si>
    <t>黑色垃圾袋</t>
  </si>
  <si>
    <t>40*60厘米</t>
  </si>
  <si>
    <t>个</t>
  </si>
  <si>
    <t>医用垃圾袋</t>
  </si>
  <si>
    <t>40*60厘米，系绳手提</t>
  </si>
  <si>
    <t>75%酒精</t>
  </si>
  <si>
    <t>氯化钠</t>
  </si>
  <si>
    <t>化学纯，500g</t>
  </si>
  <si>
    <t>一次性注射器</t>
  </si>
  <si>
    <t>20ml（50支/包）</t>
  </si>
  <si>
    <t>包</t>
  </si>
  <si>
    <t>2.5ml（100支/包）</t>
  </si>
  <si>
    <t>5ml（100支/包）</t>
  </si>
  <si>
    <t>10ml（100支/包）</t>
  </si>
  <si>
    <t>医用冷藏柜</t>
  </si>
  <si>
    <t>美菱医疗冷藏柜，2-8℃。680L，双开门</t>
  </si>
  <si>
    <t>台</t>
  </si>
  <si>
    <t>恒温培养摇床</t>
  </si>
  <si>
    <t>THZ-XL 小型制冷款</t>
  </si>
  <si>
    <t>禽采血针</t>
  </si>
  <si>
    <t>革兰氏染色液</t>
  </si>
  <si>
    <t>20ml*4一套，新效期</t>
  </si>
  <si>
    <t>套</t>
  </si>
  <si>
    <t>香柏油（显微镜用）</t>
  </si>
  <si>
    <t>25ml</t>
  </si>
  <si>
    <t>擦镜纸</t>
  </si>
  <si>
    <t>10*7.5</t>
  </si>
  <si>
    <t>本</t>
  </si>
  <si>
    <t>吸水纸</t>
  </si>
  <si>
    <t>100张/盒</t>
  </si>
  <si>
    <t>盒</t>
  </si>
  <si>
    <t>载玻片</t>
  </si>
  <si>
    <t>帆船牌，带盖玻片</t>
  </si>
  <si>
    <t>灭菌指示胶带</t>
  </si>
  <si>
    <t>防水型</t>
  </si>
  <si>
    <t>封口膜</t>
  </si>
  <si>
    <t>PM996</t>
  </si>
  <si>
    <t>无菌采样袋</t>
  </si>
  <si>
    <t>12*18cm，100个/包</t>
  </si>
  <si>
    <t>试管刷</t>
  </si>
  <si>
    <t>直径5厘米</t>
  </si>
  <si>
    <t>直径3.5厘米</t>
  </si>
  <si>
    <t>烧杯刷</t>
  </si>
  <si>
    <r>
      <rPr>
        <sz val="12"/>
        <color theme="1"/>
        <rFont val="Times New Roman"/>
        <family val="1"/>
      </rPr>
      <t>500</t>
    </r>
    <r>
      <rPr>
        <sz val="12"/>
        <color theme="1"/>
        <rFont val="宋体"/>
        <family val="3"/>
        <charset val="134"/>
      </rPr>
      <t>毫升烧杯刷</t>
    </r>
  </si>
  <si>
    <r>
      <rPr>
        <sz val="12"/>
        <color theme="1"/>
        <rFont val="Times New Roman"/>
        <family val="1"/>
      </rPr>
      <t>100</t>
    </r>
    <r>
      <rPr>
        <sz val="12"/>
        <color theme="1"/>
        <rFont val="宋体"/>
        <family val="3"/>
        <charset val="134"/>
      </rPr>
      <t>毫升烧杯刷</t>
    </r>
  </si>
  <si>
    <t>15毫升离心管无菌</t>
  </si>
  <si>
    <t>螺口尖底，独立包装灭菌</t>
  </si>
  <si>
    <t>1.5毫升离心管无菌</t>
  </si>
  <si>
    <t>连盖尖底，无菌级别</t>
  </si>
  <si>
    <t>25种细菌微生物标本</t>
  </si>
  <si>
    <t>红树林</t>
  </si>
  <si>
    <t>细菌冻存液</t>
  </si>
  <si>
    <r>
      <rPr>
        <sz val="12"/>
        <color theme="1"/>
        <rFont val="宋体"/>
        <family val="3"/>
        <charset val="134"/>
      </rPr>
      <t>索莱宝，</t>
    </r>
    <r>
      <rPr>
        <sz val="12"/>
        <color theme="1"/>
        <rFont val="Times New Roman"/>
        <family val="1"/>
      </rPr>
      <t>50</t>
    </r>
    <r>
      <rPr>
        <sz val="12"/>
        <color theme="1"/>
        <rFont val="宋体"/>
        <family val="3"/>
        <charset val="134"/>
      </rPr>
      <t>毫升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family val="3"/>
        <charset val="134"/>
      </rPr>
      <t>瓶</t>
    </r>
  </si>
  <si>
    <t>动物工程系 2024-2025学年第一学期第二批实验耗材清单</t>
    <phoneticPr fontId="1" type="noConversion"/>
  </si>
  <si>
    <t>总控制价（元）：</t>
    <phoneticPr fontId="1" type="noConversion"/>
  </si>
  <si>
    <t>单项控制价</t>
    <phoneticPr fontId="1" type="noConversion"/>
  </si>
  <si>
    <t>显微镜镜头专用清洗剂</t>
    <phoneticPr fontId="1" type="noConversion"/>
  </si>
  <si>
    <t>50毫升/瓶</t>
    <phoneticPr fontId="1" type="noConversion"/>
  </si>
  <si>
    <t>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</si>
</sst>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sqref="A1:H1"/>
    </sheetView>
  </sheetViews>
  <sheetFormatPr defaultRowHeight="14.25" x14ac:dyDescent="0.2"/>
  <cols>
    <col min="2" max="2" width="30.125" customWidth="1"/>
    <col min="3" max="3" width="44.875" customWidth="1"/>
    <col min="4" max="4" width="10.5" customWidth="1"/>
    <col min="5" max="5" width="10.125" customWidth="1"/>
    <col min="6" max="6" width="11.25" customWidth="1"/>
    <col min="7" max="7" width="16" customWidth="1"/>
    <col min="8" max="8" width="11.375" customWidth="1"/>
  </cols>
  <sheetData>
    <row r="1" spans="1:8" ht="31.5" customHeight="1" x14ac:dyDescent="0.2">
      <c r="A1" s="1" t="s">
        <v>67</v>
      </c>
      <c r="B1" s="1"/>
      <c r="C1" s="1"/>
      <c r="D1" s="1"/>
      <c r="E1" s="1"/>
      <c r="F1" s="1"/>
      <c r="G1" s="1"/>
      <c r="H1" s="1"/>
    </row>
    <row r="2" spans="1:8" ht="15.7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69</v>
      </c>
      <c r="H2" s="3" t="s">
        <v>6</v>
      </c>
    </row>
    <row r="3" spans="1:8" ht="22.5" customHeight="1" x14ac:dyDescent="0.2">
      <c r="A3" s="4">
        <v>1</v>
      </c>
      <c r="B3" s="5" t="s">
        <v>7</v>
      </c>
      <c r="C3" s="6" t="s">
        <v>8</v>
      </c>
      <c r="D3" s="5" t="s">
        <v>9</v>
      </c>
      <c r="E3" s="5">
        <v>200</v>
      </c>
      <c r="F3" s="5">
        <v>10</v>
      </c>
      <c r="G3" s="4">
        <f>E3*F3</f>
        <v>2000</v>
      </c>
      <c r="H3" s="3" t="s">
        <v>10</v>
      </c>
    </row>
    <row r="4" spans="1:8" ht="22.5" customHeight="1" x14ac:dyDescent="0.2">
      <c r="A4" s="4">
        <v>2</v>
      </c>
      <c r="B4" s="5" t="s">
        <v>11</v>
      </c>
      <c r="C4" s="6" t="s">
        <v>12</v>
      </c>
      <c r="D4" s="5" t="s">
        <v>13</v>
      </c>
      <c r="E4" s="5">
        <v>50</v>
      </c>
      <c r="F4" s="5">
        <v>20</v>
      </c>
      <c r="G4" s="4">
        <f>E4*F4</f>
        <v>1000</v>
      </c>
      <c r="H4" s="3" t="s">
        <v>10</v>
      </c>
    </row>
    <row r="5" spans="1:8" ht="22.5" customHeight="1" x14ac:dyDescent="0.2">
      <c r="A5" s="4">
        <v>3</v>
      </c>
      <c r="B5" s="7" t="s">
        <v>14</v>
      </c>
      <c r="C5" s="7" t="s">
        <v>15</v>
      </c>
      <c r="D5" s="7" t="s">
        <v>16</v>
      </c>
      <c r="E5" s="7">
        <v>500</v>
      </c>
      <c r="F5" s="7">
        <v>0.5</v>
      </c>
      <c r="G5" s="4">
        <f t="shared" ref="G3:G34" si="0">E5*F5</f>
        <v>250</v>
      </c>
      <c r="H5" s="3" t="s">
        <v>10</v>
      </c>
    </row>
    <row r="6" spans="1:8" ht="22.5" customHeight="1" x14ac:dyDescent="0.2">
      <c r="A6" s="4">
        <v>4</v>
      </c>
      <c r="B6" s="7" t="s">
        <v>17</v>
      </c>
      <c r="C6" s="7" t="s">
        <v>18</v>
      </c>
      <c r="D6" s="7" t="s">
        <v>16</v>
      </c>
      <c r="E6" s="7">
        <v>500</v>
      </c>
      <c r="F6" s="7">
        <v>0.5</v>
      </c>
      <c r="G6" s="4">
        <f t="shared" si="0"/>
        <v>250</v>
      </c>
      <c r="H6" s="3" t="s">
        <v>10</v>
      </c>
    </row>
    <row r="7" spans="1:8" ht="22.5" customHeight="1" x14ac:dyDescent="0.2">
      <c r="A7" s="4">
        <v>5</v>
      </c>
      <c r="B7" s="7" t="s">
        <v>17</v>
      </c>
      <c r="C7" s="7" t="s">
        <v>18</v>
      </c>
      <c r="D7" s="7" t="s">
        <v>16</v>
      </c>
      <c r="E7" s="7">
        <v>500</v>
      </c>
      <c r="F7" s="7">
        <v>0.5</v>
      </c>
      <c r="G7" s="4">
        <f t="shared" si="0"/>
        <v>250</v>
      </c>
      <c r="H7" s="3" t="s">
        <v>10</v>
      </c>
    </row>
    <row r="8" spans="1:8" ht="22.5" customHeight="1" x14ac:dyDescent="0.2">
      <c r="A8" s="4">
        <v>6</v>
      </c>
      <c r="B8" s="6" t="s">
        <v>19</v>
      </c>
      <c r="C8" s="6" t="s">
        <v>8</v>
      </c>
      <c r="D8" s="5" t="s">
        <v>9</v>
      </c>
      <c r="E8" s="6">
        <v>200</v>
      </c>
      <c r="F8" s="6">
        <v>10</v>
      </c>
      <c r="G8" s="4">
        <f t="shared" si="0"/>
        <v>2000</v>
      </c>
      <c r="H8" s="3" t="s">
        <v>10</v>
      </c>
    </row>
    <row r="9" spans="1:8" ht="22.5" customHeight="1" x14ac:dyDescent="0.2">
      <c r="A9" s="4">
        <v>7</v>
      </c>
      <c r="B9" s="7" t="s">
        <v>20</v>
      </c>
      <c r="C9" s="7" t="s">
        <v>21</v>
      </c>
      <c r="D9" s="7" t="s">
        <v>9</v>
      </c>
      <c r="E9" s="7">
        <v>5</v>
      </c>
      <c r="F9" s="7">
        <v>10</v>
      </c>
      <c r="G9" s="4">
        <f t="shared" si="0"/>
        <v>50</v>
      </c>
      <c r="H9" s="3" t="s">
        <v>10</v>
      </c>
    </row>
    <row r="10" spans="1:8" ht="22.5" customHeight="1" x14ac:dyDescent="0.2">
      <c r="A10" s="4">
        <v>8</v>
      </c>
      <c r="B10" s="4" t="s">
        <v>22</v>
      </c>
      <c r="C10" s="4" t="s">
        <v>23</v>
      </c>
      <c r="D10" s="4" t="s">
        <v>24</v>
      </c>
      <c r="E10" s="4">
        <v>5</v>
      </c>
      <c r="F10" s="4">
        <v>30</v>
      </c>
      <c r="G10" s="4">
        <f t="shared" si="0"/>
        <v>150</v>
      </c>
      <c r="H10" s="3" t="s">
        <v>10</v>
      </c>
    </row>
    <row r="11" spans="1:8" ht="22.5" customHeight="1" x14ac:dyDescent="0.2">
      <c r="A11" s="4">
        <v>9</v>
      </c>
      <c r="B11" s="4" t="s">
        <v>22</v>
      </c>
      <c r="C11" s="6" t="s">
        <v>25</v>
      </c>
      <c r="D11" s="4" t="s">
        <v>24</v>
      </c>
      <c r="E11" s="6">
        <v>20</v>
      </c>
      <c r="F11" s="6">
        <v>20</v>
      </c>
      <c r="G11" s="4">
        <f t="shared" si="0"/>
        <v>400</v>
      </c>
      <c r="H11" s="3" t="s">
        <v>10</v>
      </c>
    </row>
    <row r="12" spans="1:8" ht="22.5" customHeight="1" x14ac:dyDescent="0.2">
      <c r="A12" s="4">
        <v>10</v>
      </c>
      <c r="B12" s="4" t="s">
        <v>22</v>
      </c>
      <c r="C12" s="6" t="s">
        <v>26</v>
      </c>
      <c r="D12" s="4" t="s">
        <v>24</v>
      </c>
      <c r="E12" s="6">
        <v>20</v>
      </c>
      <c r="F12" s="6">
        <v>25</v>
      </c>
      <c r="G12" s="4">
        <f t="shared" si="0"/>
        <v>500</v>
      </c>
      <c r="H12" s="3" t="s">
        <v>10</v>
      </c>
    </row>
    <row r="13" spans="1:8" ht="22.5" customHeight="1" x14ac:dyDescent="0.2">
      <c r="A13" s="4">
        <v>11</v>
      </c>
      <c r="B13" s="4" t="s">
        <v>22</v>
      </c>
      <c r="C13" s="6" t="s">
        <v>27</v>
      </c>
      <c r="D13" s="4" t="s">
        <v>24</v>
      </c>
      <c r="E13" s="6">
        <v>20</v>
      </c>
      <c r="F13" s="6">
        <v>25</v>
      </c>
      <c r="G13" s="4">
        <f t="shared" si="0"/>
        <v>500</v>
      </c>
      <c r="H13" s="3" t="s">
        <v>10</v>
      </c>
    </row>
    <row r="14" spans="1:8" ht="22.5" customHeight="1" x14ac:dyDescent="0.2">
      <c r="A14" s="4">
        <v>16</v>
      </c>
      <c r="B14" s="6" t="s">
        <v>28</v>
      </c>
      <c r="C14" s="8" t="s">
        <v>29</v>
      </c>
      <c r="D14" s="4" t="s">
        <v>30</v>
      </c>
      <c r="E14" s="6">
        <v>1</v>
      </c>
      <c r="F14" s="6">
        <v>3000</v>
      </c>
      <c r="G14" s="4">
        <f t="shared" si="0"/>
        <v>3000</v>
      </c>
      <c r="H14" s="3" t="s">
        <v>10</v>
      </c>
    </row>
    <row r="15" spans="1:8" ht="22.5" customHeight="1" x14ac:dyDescent="0.2">
      <c r="A15" s="4">
        <v>17</v>
      </c>
      <c r="B15" s="9" t="s">
        <v>31</v>
      </c>
      <c r="C15" s="6" t="s">
        <v>32</v>
      </c>
      <c r="D15" s="9" t="s">
        <v>30</v>
      </c>
      <c r="E15" s="9">
        <v>1</v>
      </c>
      <c r="F15" s="9">
        <v>5800</v>
      </c>
      <c r="G15" s="4">
        <f t="shared" si="0"/>
        <v>5800</v>
      </c>
      <c r="H15" s="3" t="s">
        <v>10</v>
      </c>
    </row>
    <row r="16" spans="1:8" ht="22.5" customHeight="1" x14ac:dyDescent="0.2">
      <c r="A16" s="4">
        <v>18</v>
      </c>
      <c r="B16" s="9" t="s">
        <v>33</v>
      </c>
      <c r="C16" s="6" t="s">
        <v>26</v>
      </c>
      <c r="D16" s="4" t="s">
        <v>24</v>
      </c>
      <c r="E16" s="9">
        <v>10</v>
      </c>
      <c r="F16" s="9">
        <v>30</v>
      </c>
      <c r="G16" s="4">
        <f t="shared" si="0"/>
        <v>300</v>
      </c>
      <c r="H16" s="3" t="s">
        <v>10</v>
      </c>
    </row>
    <row r="17" spans="1:8" ht="22.5" customHeight="1" x14ac:dyDescent="0.2">
      <c r="A17" s="4">
        <v>19</v>
      </c>
      <c r="B17" s="9" t="s">
        <v>33</v>
      </c>
      <c r="C17" s="6" t="s">
        <v>27</v>
      </c>
      <c r="D17" s="4" t="s">
        <v>24</v>
      </c>
      <c r="E17" s="4">
        <v>5</v>
      </c>
      <c r="F17" s="4">
        <v>30</v>
      </c>
      <c r="G17" s="4">
        <f t="shared" si="0"/>
        <v>150</v>
      </c>
      <c r="H17" s="3" t="s">
        <v>10</v>
      </c>
    </row>
    <row r="18" spans="1:8" ht="22.5" customHeight="1" x14ac:dyDescent="0.2">
      <c r="A18" s="4">
        <v>20</v>
      </c>
      <c r="B18" s="9" t="s">
        <v>34</v>
      </c>
      <c r="C18" s="6" t="s">
        <v>35</v>
      </c>
      <c r="D18" s="9" t="s">
        <v>36</v>
      </c>
      <c r="E18" s="9">
        <v>20</v>
      </c>
      <c r="F18" s="9">
        <v>40</v>
      </c>
      <c r="G18" s="4">
        <f t="shared" si="0"/>
        <v>800</v>
      </c>
      <c r="H18" s="3" t="s">
        <v>10</v>
      </c>
    </row>
    <row r="19" spans="1:8" ht="22.5" customHeight="1" x14ac:dyDescent="0.2">
      <c r="A19" s="4">
        <v>21</v>
      </c>
      <c r="B19" s="7" t="s">
        <v>37</v>
      </c>
      <c r="C19" s="7" t="s">
        <v>38</v>
      </c>
      <c r="D19" s="7" t="s">
        <v>9</v>
      </c>
      <c r="E19" s="7">
        <v>20</v>
      </c>
      <c r="F19" s="7">
        <v>15</v>
      </c>
      <c r="G19" s="4">
        <f t="shared" si="0"/>
        <v>300</v>
      </c>
      <c r="H19" s="3" t="s">
        <v>10</v>
      </c>
    </row>
    <row r="20" spans="1:8" ht="22.5" customHeight="1" x14ac:dyDescent="0.2">
      <c r="A20" s="4">
        <v>22</v>
      </c>
      <c r="B20" s="6" t="s">
        <v>39</v>
      </c>
      <c r="C20" s="6" t="s">
        <v>40</v>
      </c>
      <c r="D20" s="6" t="s">
        <v>41</v>
      </c>
      <c r="E20" s="6">
        <v>100</v>
      </c>
      <c r="F20" s="6">
        <v>2</v>
      </c>
      <c r="G20" s="4">
        <f t="shared" si="0"/>
        <v>200</v>
      </c>
      <c r="H20" s="3" t="s">
        <v>10</v>
      </c>
    </row>
    <row r="21" spans="1:8" ht="22.5" customHeight="1" x14ac:dyDescent="0.2">
      <c r="A21" s="4">
        <v>23</v>
      </c>
      <c r="B21" s="10" t="s">
        <v>42</v>
      </c>
      <c r="C21" s="10" t="s">
        <v>43</v>
      </c>
      <c r="D21" s="10" t="s">
        <v>44</v>
      </c>
      <c r="E21" s="10">
        <v>100</v>
      </c>
      <c r="F21" s="10">
        <v>5</v>
      </c>
      <c r="G21" s="4">
        <f t="shared" si="0"/>
        <v>500</v>
      </c>
      <c r="H21" s="3" t="s">
        <v>10</v>
      </c>
    </row>
    <row r="22" spans="1:8" ht="22.5" customHeight="1" x14ac:dyDescent="0.2">
      <c r="A22" s="4">
        <v>24</v>
      </c>
      <c r="B22" s="10" t="s">
        <v>70</v>
      </c>
      <c r="C22" s="10" t="s">
        <v>71</v>
      </c>
      <c r="D22" s="10" t="s">
        <v>72</v>
      </c>
      <c r="E22" s="10">
        <v>20</v>
      </c>
      <c r="F22" s="10">
        <v>45</v>
      </c>
      <c r="G22" s="4">
        <f t="shared" si="0"/>
        <v>900</v>
      </c>
      <c r="H22" s="3" t="s">
        <v>10</v>
      </c>
    </row>
    <row r="23" spans="1:8" ht="22.5" customHeight="1" x14ac:dyDescent="0.2">
      <c r="A23" s="4">
        <v>25</v>
      </c>
      <c r="B23" s="6" t="s">
        <v>45</v>
      </c>
      <c r="C23" s="6" t="s">
        <v>46</v>
      </c>
      <c r="D23" s="6" t="s">
        <v>44</v>
      </c>
      <c r="E23" s="6">
        <v>10</v>
      </c>
      <c r="F23" s="6">
        <v>8</v>
      </c>
      <c r="G23" s="4">
        <f t="shared" si="0"/>
        <v>80</v>
      </c>
      <c r="H23" s="3" t="s">
        <v>10</v>
      </c>
    </row>
    <row r="24" spans="1:8" ht="22.5" customHeight="1" x14ac:dyDescent="0.2">
      <c r="A24" s="4">
        <v>26</v>
      </c>
      <c r="B24" s="4" t="s">
        <v>47</v>
      </c>
      <c r="C24" s="4" t="s">
        <v>48</v>
      </c>
      <c r="D24" s="4" t="s">
        <v>16</v>
      </c>
      <c r="E24" s="4">
        <v>5</v>
      </c>
      <c r="F24" s="4">
        <v>35</v>
      </c>
      <c r="G24" s="4">
        <f t="shared" si="0"/>
        <v>175</v>
      </c>
      <c r="H24" s="3" t="s">
        <v>10</v>
      </c>
    </row>
    <row r="25" spans="1:8" ht="22.5" customHeight="1" x14ac:dyDescent="0.2">
      <c r="A25" s="4">
        <v>27</v>
      </c>
      <c r="B25" s="4" t="s">
        <v>49</v>
      </c>
      <c r="C25" s="4" t="s">
        <v>50</v>
      </c>
      <c r="D25" s="4" t="s">
        <v>44</v>
      </c>
      <c r="E25" s="4">
        <v>2</v>
      </c>
      <c r="F25" s="4">
        <v>130</v>
      </c>
      <c r="G25" s="4">
        <f t="shared" si="0"/>
        <v>260</v>
      </c>
      <c r="H25" s="3" t="s">
        <v>10</v>
      </c>
    </row>
    <row r="26" spans="1:8" ht="22.5" customHeight="1" x14ac:dyDescent="0.2">
      <c r="A26" s="4">
        <v>28</v>
      </c>
      <c r="B26" s="4" t="s">
        <v>51</v>
      </c>
      <c r="C26" s="4" t="s">
        <v>52</v>
      </c>
      <c r="D26" s="4" t="s">
        <v>24</v>
      </c>
      <c r="E26" s="4">
        <v>5</v>
      </c>
      <c r="F26" s="4">
        <v>30</v>
      </c>
      <c r="G26" s="4">
        <f t="shared" si="0"/>
        <v>150</v>
      </c>
      <c r="H26" s="3" t="s">
        <v>10</v>
      </c>
    </row>
    <row r="27" spans="1:8" ht="22.5" customHeight="1" x14ac:dyDescent="0.2">
      <c r="A27" s="4">
        <v>29</v>
      </c>
      <c r="B27" s="4" t="s">
        <v>53</v>
      </c>
      <c r="C27" s="4" t="s">
        <v>54</v>
      </c>
      <c r="D27" s="4" t="s">
        <v>16</v>
      </c>
      <c r="E27" s="4">
        <v>20</v>
      </c>
      <c r="F27" s="4">
        <v>8</v>
      </c>
      <c r="G27" s="4">
        <f t="shared" si="0"/>
        <v>160</v>
      </c>
      <c r="H27" s="3" t="s">
        <v>10</v>
      </c>
    </row>
    <row r="28" spans="1:8" ht="22.5" customHeight="1" x14ac:dyDescent="0.2">
      <c r="A28" s="4">
        <v>30</v>
      </c>
      <c r="B28" s="4" t="s">
        <v>53</v>
      </c>
      <c r="C28" s="4" t="s">
        <v>55</v>
      </c>
      <c r="D28" s="4" t="s">
        <v>16</v>
      </c>
      <c r="E28" s="11">
        <v>20</v>
      </c>
      <c r="F28" s="3">
        <v>5</v>
      </c>
      <c r="G28" s="4">
        <f t="shared" si="0"/>
        <v>100</v>
      </c>
      <c r="H28" s="3" t="s">
        <v>10</v>
      </c>
    </row>
    <row r="29" spans="1:8" ht="22.5" customHeight="1" x14ac:dyDescent="0.2">
      <c r="A29" s="4">
        <v>33</v>
      </c>
      <c r="B29" s="12" t="s">
        <v>56</v>
      </c>
      <c r="C29" s="11" t="s">
        <v>57</v>
      </c>
      <c r="D29" s="4" t="s">
        <v>16</v>
      </c>
      <c r="E29" s="11">
        <v>10</v>
      </c>
      <c r="F29" s="3">
        <v>8</v>
      </c>
      <c r="G29" s="4">
        <f t="shared" si="0"/>
        <v>80</v>
      </c>
      <c r="H29" s="3" t="s">
        <v>10</v>
      </c>
    </row>
    <row r="30" spans="1:8" ht="22.5" customHeight="1" x14ac:dyDescent="0.2">
      <c r="A30" s="4">
        <v>34</v>
      </c>
      <c r="B30" s="12" t="s">
        <v>56</v>
      </c>
      <c r="C30" s="11" t="s">
        <v>58</v>
      </c>
      <c r="D30" s="4" t="s">
        <v>16</v>
      </c>
      <c r="E30" s="11">
        <v>10</v>
      </c>
      <c r="F30" s="3">
        <v>5</v>
      </c>
      <c r="G30" s="4">
        <f t="shared" si="0"/>
        <v>50</v>
      </c>
      <c r="H30" s="3" t="s">
        <v>10</v>
      </c>
    </row>
    <row r="31" spans="1:8" ht="22.5" customHeight="1" x14ac:dyDescent="0.2">
      <c r="A31" s="4">
        <v>35</v>
      </c>
      <c r="B31" s="12" t="s">
        <v>59</v>
      </c>
      <c r="C31" s="12" t="s">
        <v>60</v>
      </c>
      <c r="D31" s="4" t="s">
        <v>24</v>
      </c>
      <c r="E31" s="11">
        <v>5</v>
      </c>
      <c r="F31" s="3">
        <v>30</v>
      </c>
      <c r="G31" s="4">
        <f t="shared" si="0"/>
        <v>150</v>
      </c>
      <c r="H31" s="3" t="s">
        <v>10</v>
      </c>
    </row>
    <row r="32" spans="1:8" ht="22.5" customHeight="1" x14ac:dyDescent="0.2">
      <c r="A32" s="4">
        <v>36</v>
      </c>
      <c r="B32" s="12" t="s">
        <v>61</v>
      </c>
      <c r="C32" s="12" t="s">
        <v>62</v>
      </c>
      <c r="D32" s="4" t="s">
        <v>24</v>
      </c>
      <c r="E32" s="11">
        <v>5</v>
      </c>
      <c r="F32" s="3">
        <v>50</v>
      </c>
      <c r="G32" s="4">
        <f t="shared" si="0"/>
        <v>250</v>
      </c>
      <c r="H32" s="3" t="s">
        <v>10</v>
      </c>
    </row>
    <row r="33" spans="1:8" ht="22.5" customHeight="1" x14ac:dyDescent="0.2">
      <c r="A33" s="4">
        <v>37</v>
      </c>
      <c r="B33" s="12" t="s">
        <v>63</v>
      </c>
      <c r="C33" s="12" t="s">
        <v>64</v>
      </c>
      <c r="D33" s="4" t="s">
        <v>36</v>
      </c>
      <c r="E33" s="11">
        <v>1</v>
      </c>
      <c r="F33" s="3">
        <v>280</v>
      </c>
      <c r="G33" s="4">
        <f t="shared" si="0"/>
        <v>280</v>
      </c>
      <c r="H33" s="3" t="s">
        <v>10</v>
      </c>
    </row>
    <row r="34" spans="1:8" ht="22.5" customHeight="1" x14ac:dyDescent="0.2">
      <c r="A34" s="4">
        <v>38</v>
      </c>
      <c r="B34" s="12" t="s">
        <v>65</v>
      </c>
      <c r="C34" s="12" t="s">
        <v>66</v>
      </c>
      <c r="D34" s="4" t="s">
        <v>9</v>
      </c>
      <c r="E34" s="11">
        <v>2</v>
      </c>
      <c r="F34" s="3">
        <v>110</v>
      </c>
      <c r="G34" s="4">
        <f t="shared" si="0"/>
        <v>220</v>
      </c>
      <c r="H34" s="3" t="s">
        <v>10</v>
      </c>
    </row>
    <row r="35" spans="1:8" ht="29.25" customHeight="1" x14ac:dyDescent="0.2">
      <c r="A35" s="4"/>
      <c r="B35" s="13" t="s">
        <v>68</v>
      </c>
      <c r="C35" s="14"/>
      <c r="D35" s="15"/>
      <c r="E35" s="13">
        <f>SUM(G3:G34)</f>
        <v>21255</v>
      </c>
      <c r="F35" s="14"/>
      <c r="G35" s="14"/>
      <c r="H35" s="15"/>
    </row>
  </sheetData>
  <mergeCells count="3">
    <mergeCell ref="A1:H1"/>
    <mergeCell ref="B35:D35"/>
    <mergeCell ref="E35:H35"/>
  </mergeCells>
  <phoneticPr fontId="1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2025-03-31T07:06:15Z</dcterms:modified>
</cp:coreProperties>
</file>