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aswg\Desktop\8.20发公告\3\"/>
    </mc:Choice>
  </mc:AlternateContent>
  <xr:revisionPtr revIDLastSave="0" documentId="13_ncr:1_{EFD69656-2A30-4D5B-BB99-31FDF505CC7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88" i="1" l="1"/>
</calcChain>
</file>

<file path=xl/sharedStrings.xml><?xml version="1.0" encoding="utf-8"?>
<sst xmlns="http://schemas.openxmlformats.org/spreadsheetml/2006/main" count="256" uniqueCount="156">
  <si>
    <t>序号</t>
    <phoneticPr fontId="2" type="noConversion"/>
  </si>
  <si>
    <t>75%酒精</t>
  </si>
  <si>
    <t>500毫升/瓶</t>
  </si>
  <si>
    <t>瓶</t>
  </si>
  <si>
    <t>生理盐水</t>
  </si>
  <si>
    <t>250ml/瓶</t>
  </si>
  <si>
    <t>一次性塑料检查手套</t>
  </si>
  <si>
    <t>100个/包</t>
  </si>
  <si>
    <t>包</t>
  </si>
  <si>
    <t>一次性注射器</t>
  </si>
  <si>
    <t>2毫升/支</t>
  </si>
  <si>
    <t>支</t>
  </si>
  <si>
    <t>一次性口罩</t>
  </si>
  <si>
    <t>50个/包</t>
  </si>
  <si>
    <t>一次性帽子</t>
  </si>
  <si>
    <t>一次性手术服</t>
  </si>
  <si>
    <t>件</t>
  </si>
  <si>
    <t>棉球</t>
  </si>
  <si>
    <t>500克/袋</t>
  </si>
  <si>
    <t>袋</t>
  </si>
  <si>
    <t>载玻片</t>
  </si>
  <si>
    <t>帆船牌，25.4*76.2mm,磨砂边，50片/盒</t>
  </si>
  <si>
    <t>盒</t>
  </si>
  <si>
    <t>兽用胃导管</t>
  </si>
  <si>
    <t>大号</t>
  </si>
  <si>
    <t>根</t>
  </si>
  <si>
    <t>氯化钠</t>
  </si>
  <si>
    <t>500克/瓶</t>
  </si>
  <si>
    <t>100ml/瓶</t>
  </si>
  <si>
    <t>橡胶手套6.5号</t>
  </si>
  <si>
    <t>50付/箱</t>
  </si>
  <si>
    <t>箱</t>
  </si>
  <si>
    <t>橡胶手套7号</t>
  </si>
  <si>
    <t>橡胶手套7.5号</t>
  </si>
  <si>
    <t>生物解剖针</t>
  </si>
  <si>
    <t>13.7cm</t>
  </si>
  <si>
    <t>5毫升/支</t>
  </si>
  <si>
    <t>1ml</t>
  </si>
  <si>
    <t>10毫升</t>
  </si>
  <si>
    <t>20毫升</t>
  </si>
  <si>
    <t>采血针</t>
  </si>
  <si>
    <t>7号</t>
  </si>
  <si>
    <t>灭菌注射用水</t>
  </si>
  <si>
    <t>10ml/支（安瓿瓶）</t>
  </si>
  <si>
    <t>输液针头</t>
  </si>
  <si>
    <t>针灸钢针</t>
  </si>
  <si>
    <t>组</t>
  </si>
  <si>
    <t>一次性针灸针</t>
  </si>
  <si>
    <t>0.25*25mm*500，0.25*40mm*500，0.25*50mm*500</t>
  </si>
  <si>
    <t>艾柱</t>
  </si>
  <si>
    <t>1.8*2.7cm*50</t>
  </si>
  <si>
    <r>
      <rPr>
        <sz val="11"/>
        <rFont val="等线"/>
        <family val="3"/>
        <charset val="134"/>
        <scheme val="minor"/>
      </rPr>
      <t>中药标本（</t>
    </r>
    <r>
      <rPr>
        <sz val="12"/>
        <rFont val="Times New Roman"/>
        <family val="1"/>
      </rPr>
      <t>110</t>
    </r>
    <r>
      <rPr>
        <sz val="12"/>
        <rFont val="宋体"/>
        <family val="3"/>
        <charset val="134"/>
      </rPr>
      <t>种）</t>
    </r>
  </si>
  <si>
    <t>110种药材</t>
  </si>
  <si>
    <t>手工练针包</t>
  </si>
  <si>
    <t>8*9.5*4.5cm</t>
  </si>
  <si>
    <t>个</t>
  </si>
  <si>
    <t>火罐</t>
  </si>
  <si>
    <t>1号罐（30*47*62mm*12）</t>
  </si>
  <si>
    <t>2号罐（35*50*71mm*12）</t>
  </si>
  <si>
    <t>3号罐（45*60*80mm*12）</t>
  </si>
  <si>
    <t>带针缝合线（单针）</t>
  </si>
  <si>
    <t>圆针，3-0，单针，丝线，每根75厘米，每盒12支</t>
  </si>
  <si>
    <t>三棱针，2-0，单针，丝线，每根75厘米，每盒12支。</t>
  </si>
  <si>
    <t>圆针，4-0，单针，丝线，每根75厘米，每盒12支</t>
  </si>
  <si>
    <t>非吸收缝合线</t>
  </si>
  <si>
    <t>4-0，每根60厘米，每包10根</t>
  </si>
  <si>
    <t>一次性剃毛刀</t>
  </si>
  <si>
    <t>单面刀片</t>
  </si>
  <si>
    <t>38*19mm</t>
  </si>
  <si>
    <t>干棉球</t>
  </si>
  <si>
    <t>灭菌棉签</t>
  </si>
  <si>
    <t>消毒纱布</t>
  </si>
  <si>
    <t>30包/袋</t>
  </si>
  <si>
    <t>培养基</t>
  </si>
  <si>
    <t>普通琼脂培养基平板</t>
  </si>
  <si>
    <t>90cm</t>
  </si>
  <si>
    <t>玻璃培养皿</t>
  </si>
  <si>
    <t>直径10cm</t>
  </si>
  <si>
    <t>一次性培养皿</t>
  </si>
  <si>
    <t>只</t>
  </si>
  <si>
    <t>盖玻片</t>
  </si>
  <si>
    <t>18*18mm</t>
  </si>
  <si>
    <t>橡胶导尿管(胃管）</t>
  </si>
  <si>
    <t>药敏试纸</t>
  </si>
  <si>
    <t>砂轮</t>
  </si>
  <si>
    <t>15mm</t>
  </si>
  <si>
    <t>手动压气喷壶</t>
  </si>
  <si>
    <t>1000ml</t>
  </si>
  <si>
    <t>兽用体温计</t>
  </si>
  <si>
    <t>10支/盒</t>
  </si>
  <si>
    <t>听诊器</t>
  </si>
  <si>
    <t>把</t>
  </si>
  <si>
    <t>玻璃滴管</t>
  </si>
  <si>
    <t>10cm</t>
  </si>
  <si>
    <t>吸水纸</t>
  </si>
  <si>
    <t>80*25mm</t>
  </si>
  <si>
    <t>动物针灸模型</t>
  </si>
  <si>
    <t>全尺寸 30cm*30cm*8cm（犬、猫、猪、牛、马 各一个）</t>
  </si>
  <si>
    <t>孵化箱</t>
  </si>
  <si>
    <t>裕达全自动智能孵化机264枚高配一体机        型号：JDA-264k</t>
  </si>
  <si>
    <t>台</t>
  </si>
  <si>
    <t>照蛋器</t>
  </si>
  <si>
    <t>led手电筒孵化专用验蛋孵蛋可充电照蛋灯</t>
  </si>
  <si>
    <t>葡萄球菌</t>
  </si>
  <si>
    <t>蔗糖溶液</t>
  </si>
  <si>
    <t>0.3g/ml</t>
  </si>
  <si>
    <t>蒸馏水</t>
  </si>
  <si>
    <t>5L</t>
  </si>
  <si>
    <t>食盐</t>
  </si>
  <si>
    <t>斤</t>
  </si>
  <si>
    <t>纯碱</t>
  </si>
  <si>
    <t>生石灰</t>
  </si>
  <si>
    <t>白糖</t>
  </si>
  <si>
    <t>乳酸菌发酵剂</t>
  </si>
  <si>
    <t>95%酒精</t>
  </si>
  <si>
    <t>碘伏</t>
  </si>
  <si>
    <t>阿托品</t>
  </si>
  <si>
    <t>高锰酸钾</t>
  </si>
  <si>
    <t>敌百虫</t>
  </si>
  <si>
    <t>100片/瓶</t>
  </si>
  <si>
    <t>解磷碇</t>
  </si>
  <si>
    <t>大肠杆菌</t>
  </si>
  <si>
    <t>84消毒液</t>
  </si>
  <si>
    <t>400毫升/瓶</t>
  </si>
  <si>
    <t>百毒杀</t>
  </si>
  <si>
    <t>新吉尔灭</t>
  </si>
  <si>
    <t>速眠新</t>
  </si>
  <si>
    <t>樟脑</t>
  </si>
  <si>
    <t>青霉素</t>
  </si>
  <si>
    <t>80万IU</t>
  </si>
  <si>
    <t>鸡新城疫4系疫苗</t>
  </si>
  <si>
    <t>500羽/瓶</t>
  </si>
  <si>
    <t>舒泰</t>
  </si>
  <si>
    <t>舒泰50</t>
  </si>
  <si>
    <t>甲醛</t>
  </si>
  <si>
    <t>500g</t>
  </si>
  <si>
    <t>犬CPV，CDV，犬副流感病毒、犬副粘病毒检测板</t>
  </si>
  <si>
    <t>各两套</t>
  </si>
  <si>
    <t>套</t>
  </si>
  <si>
    <t>饲料黄曲霉毒素B1检测试剂盒</t>
  </si>
  <si>
    <t>安屿生物/艾薇德生物</t>
  </si>
  <si>
    <t>玉米赤霉烯酮检测试剂盒</t>
  </si>
  <si>
    <t>饲料呕吐毒素检测试剂盒</t>
  </si>
  <si>
    <t>NexGard Spectra（超可信）口服咀嚼片</t>
  </si>
  <si>
    <t>3粒装/盒</t>
  </si>
  <si>
    <t>备注</t>
    <phoneticPr fontId="2" type="noConversion"/>
  </si>
  <si>
    <t>急用，开学第一周（9月5日之前）到货</t>
    <phoneticPr fontId="2" type="noConversion"/>
  </si>
  <si>
    <t>名称</t>
    <phoneticPr fontId="2" type="noConversion"/>
  </si>
  <si>
    <t>规格</t>
    <phoneticPr fontId="2" type="noConversion"/>
  </si>
  <si>
    <t>单位</t>
    <phoneticPr fontId="2" type="noConversion"/>
  </si>
  <si>
    <t>数量</t>
    <phoneticPr fontId="2" type="noConversion"/>
  </si>
  <si>
    <t>单项控制价（元）</t>
    <phoneticPr fontId="2" type="noConversion"/>
  </si>
  <si>
    <t>参考单价（元）</t>
    <phoneticPr fontId="2" type="noConversion"/>
  </si>
  <si>
    <t>总控制价（元）：</t>
    <phoneticPr fontId="2" type="noConversion"/>
  </si>
  <si>
    <t>动物工程系25-26-1 医疗类耗材 采购清单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</si>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</sst>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2" borderId="7" xfId="1" applyFont="1" applyFill="1" applyBorder="1" applyAlignment="1">
      <alignment horizontal="left"/>
    </xf>
    <xf numFmtId="0" fontId="10" fillId="2" borderId="0" xfId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常规" xfId="0" builtinId="0"/>
    <cellStyle name="常规 4" xfId="1" xr:uid="{8340B0F2-F651-4E48-BA2A-6B69CF624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workbookViewId="0">
      <selection activeCell="B74" sqref="B74"/>
    </sheetView>
  </sheetViews>
  <sheetFormatPr defaultRowHeight="13.9" x14ac:dyDescent="0.4"/>
  <cols>
    <col min="1" max="1" width="9.06640625" style="9"/>
    <col min="2" max="2" width="52.265625" style="9" customWidth="1"/>
    <col min="3" max="3" width="47.6640625" style="9" customWidth="1"/>
    <col min="4" max="4" width="17.53125" style="9" customWidth="1"/>
    <col min="5" max="5" width="9.06640625" style="9"/>
    <col min="6" max="6" width="17.53125" style="9" customWidth="1"/>
    <col min="7" max="7" width="17.265625" style="9" customWidth="1"/>
    <col min="8" max="8" width="41.796875" style="9" customWidth="1"/>
    <col min="9" max="16384" width="9.06640625" style="9"/>
  </cols>
  <sheetData>
    <row r="1" spans="1:8" ht="36.85" customHeight="1" x14ac:dyDescent="0.75">
      <c r="A1" s="13" t="s">
        <v>154</v>
      </c>
      <c r="B1" s="13"/>
      <c r="C1" s="13"/>
      <c r="D1" s="13"/>
      <c r="E1" s="13"/>
      <c r="F1" s="13"/>
      <c r="G1" s="13"/>
      <c r="H1" s="13"/>
    </row>
    <row r="2" spans="1:8" x14ac:dyDescent="0.4">
      <c r="A2" s="1" t="s">
        <v>0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152</v>
      </c>
      <c r="G2" s="1" t="s">
        <v>151</v>
      </c>
      <c r="H2" s="1" t="s">
        <v>145</v>
      </c>
    </row>
    <row r="3" spans="1:8" ht="17.649999999999999" x14ac:dyDescent="0.4">
      <c r="A3" s="16">
        <v>1</v>
      </c>
      <c r="B3" s="17" t="s">
        <v>1</v>
      </c>
      <c r="C3" s="17" t="s">
        <v>2</v>
      </c>
      <c r="D3" s="17" t="s">
        <v>3</v>
      </c>
      <c r="E3" s="17">
        <v>40</v>
      </c>
      <c r="F3" s="17">
        <v>15</v>
      </c>
      <c r="G3" s="17">
        <f t="shared" ref="G3:G26" si="0">E3*F3</f>
        <v>600</v>
      </c>
      <c r="H3" s="18" t="s">
        <v>146</v>
      </c>
    </row>
    <row r="4" spans="1:8" ht="17.649999999999999" x14ac:dyDescent="0.4">
      <c r="A4" s="16">
        <v>2</v>
      </c>
      <c r="B4" s="17" t="s">
        <v>4</v>
      </c>
      <c r="C4" s="17" t="s">
        <v>5</v>
      </c>
      <c r="D4" s="17" t="s">
        <v>3</v>
      </c>
      <c r="E4" s="17">
        <v>100</v>
      </c>
      <c r="F4" s="17">
        <v>5</v>
      </c>
      <c r="G4" s="17">
        <f t="shared" si="0"/>
        <v>500</v>
      </c>
      <c r="H4" s="19"/>
    </row>
    <row r="5" spans="1:8" ht="17.649999999999999" x14ac:dyDescent="0.4">
      <c r="A5" s="16">
        <v>3</v>
      </c>
      <c r="B5" s="17" t="s">
        <v>6</v>
      </c>
      <c r="C5" s="17" t="s">
        <v>7</v>
      </c>
      <c r="D5" s="17" t="s">
        <v>8</v>
      </c>
      <c r="E5" s="17">
        <v>50</v>
      </c>
      <c r="F5" s="17">
        <v>5</v>
      </c>
      <c r="G5" s="17">
        <f t="shared" si="0"/>
        <v>250</v>
      </c>
      <c r="H5" s="19"/>
    </row>
    <row r="6" spans="1:8" ht="17.649999999999999" x14ac:dyDescent="0.4">
      <c r="A6" s="16">
        <v>4</v>
      </c>
      <c r="B6" s="17" t="s">
        <v>9</v>
      </c>
      <c r="C6" s="17" t="s">
        <v>10</v>
      </c>
      <c r="D6" s="17" t="s">
        <v>11</v>
      </c>
      <c r="E6" s="17">
        <v>1000</v>
      </c>
      <c r="F6" s="17">
        <v>1</v>
      </c>
      <c r="G6" s="17">
        <f t="shared" si="0"/>
        <v>1000</v>
      </c>
      <c r="H6" s="19"/>
    </row>
    <row r="7" spans="1:8" ht="17.649999999999999" x14ac:dyDescent="0.4">
      <c r="A7" s="16">
        <v>5</v>
      </c>
      <c r="B7" s="17" t="s">
        <v>12</v>
      </c>
      <c r="C7" s="17" t="s">
        <v>13</v>
      </c>
      <c r="D7" s="17" t="s">
        <v>8</v>
      </c>
      <c r="E7" s="17">
        <v>80</v>
      </c>
      <c r="F7" s="17">
        <v>20</v>
      </c>
      <c r="G7" s="17">
        <f t="shared" si="0"/>
        <v>1600</v>
      </c>
      <c r="H7" s="19"/>
    </row>
    <row r="8" spans="1:8" ht="17.649999999999999" x14ac:dyDescent="0.4">
      <c r="A8" s="16">
        <v>6</v>
      </c>
      <c r="B8" s="17" t="s">
        <v>14</v>
      </c>
      <c r="C8" s="17" t="s">
        <v>7</v>
      </c>
      <c r="D8" s="17" t="s">
        <v>8</v>
      </c>
      <c r="E8" s="17">
        <v>80</v>
      </c>
      <c r="F8" s="17">
        <v>20</v>
      </c>
      <c r="G8" s="17">
        <f t="shared" si="0"/>
        <v>1600</v>
      </c>
      <c r="H8" s="19"/>
    </row>
    <row r="9" spans="1:8" ht="17.649999999999999" x14ac:dyDescent="0.4">
      <c r="A9" s="16">
        <v>7</v>
      </c>
      <c r="B9" s="17" t="s">
        <v>15</v>
      </c>
      <c r="C9" s="17"/>
      <c r="D9" s="17" t="s">
        <v>16</v>
      </c>
      <c r="E9" s="17">
        <v>800</v>
      </c>
      <c r="F9" s="17">
        <v>6</v>
      </c>
      <c r="G9" s="17">
        <f t="shared" si="0"/>
        <v>4800</v>
      </c>
      <c r="H9" s="19"/>
    </row>
    <row r="10" spans="1:8" ht="17.649999999999999" x14ac:dyDescent="0.4">
      <c r="A10" s="16">
        <v>8</v>
      </c>
      <c r="B10" s="17" t="s">
        <v>17</v>
      </c>
      <c r="C10" s="17" t="s">
        <v>18</v>
      </c>
      <c r="D10" s="17" t="s">
        <v>19</v>
      </c>
      <c r="E10" s="17">
        <v>5</v>
      </c>
      <c r="F10" s="17">
        <v>30</v>
      </c>
      <c r="G10" s="17">
        <f t="shared" si="0"/>
        <v>150</v>
      </c>
      <c r="H10" s="19"/>
    </row>
    <row r="11" spans="1:8" ht="17.649999999999999" x14ac:dyDescent="0.4">
      <c r="A11" s="16">
        <v>9</v>
      </c>
      <c r="B11" s="17" t="s">
        <v>20</v>
      </c>
      <c r="C11" s="17" t="s">
        <v>21</v>
      </c>
      <c r="D11" s="17" t="s">
        <v>22</v>
      </c>
      <c r="E11" s="17">
        <v>30</v>
      </c>
      <c r="F11" s="17">
        <v>15</v>
      </c>
      <c r="G11" s="17">
        <f t="shared" si="0"/>
        <v>450</v>
      </c>
      <c r="H11" s="19"/>
    </row>
    <row r="12" spans="1:8" ht="17.649999999999999" x14ac:dyDescent="0.4">
      <c r="A12" s="16">
        <v>10</v>
      </c>
      <c r="B12" s="17" t="s">
        <v>23</v>
      </c>
      <c r="C12" s="17" t="s">
        <v>24</v>
      </c>
      <c r="D12" s="17" t="s">
        <v>25</v>
      </c>
      <c r="E12" s="17">
        <v>2</v>
      </c>
      <c r="F12" s="17">
        <v>15</v>
      </c>
      <c r="G12" s="17">
        <f t="shared" si="0"/>
        <v>30</v>
      </c>
      <c r="H12" s="20"/>
    </row>
    <row r="13" spans="1:8" ht="17.649999999999999" x14ac:dyDescent="0.4">
      <c r="A13" s="3">
        <v>11</v>
      </c>
      <c r="B13" s="4" t="s">
        <v>26</v>
      </c>
      <c r="C13" s="4" t="s">
        <v>27</v>
      </c>
      <c r="D13" s="4" t="s">
        <v>3</v>
      </c>
      <c r="E13" s="4">
        <v>10</v>
      </c>
      <c r="F13" s="4">
        <v>15</v>
      </c>
      <c r="G13" s="4">
        <f t="shared" si="0"/>
        <v>150</v>
      </c>
      <c r="H13" s="4"/>
    </row>
    <row r="14" spans="1:8" ht="17.649999999999999" x14ac:dyDescent="0.4">
      <c r="A14" s="3">
        <v>12</v>
      </c>
      <c r="B14" s="4" t="s">
        <v>4</v>
      </c>
      <c r="C14" s="4" t="s">
        <v>28</v>
      </c>
      <c r="D14" s="4" t="s">
        <v>3</v>
      </c>
      <c r="E14" s="4">
        <v>200</v>
      </c>
      <c r="F14" s="4">
        <v>3</v>
      </c>
      <c r="G14" s="4">
        <f t="shared" si="0"/>
        <v>600</v>
      </c>
      <c r="H14" s="4"/>
    </row>
    <row r="15" spans="1:8" ht="17.649999999999999" x14ac:dyDescent="0.4">
      <c r="A15" s="3">
        <v>13</v>
      </c>
      <c r="B15" s="4" t="s">
        <v>29</v>
      </c>
      <c r="C15" s="4" t="s">
        <v>30</v>
      </c>
      <c r="D15" s="4" t="s">
        <v>31</v>
      </c>
      <c r="E15" s="4">
        <v>10</v>
      </c>
      <c r="F15" s="4">
        <v>100</v>
      </c>
      <c r="G15" s="4">
        <f t="shared" si="0"/>
        <v>1000</v>
      </c>
      <c r="H15" s="4"/>
    </row>
    <row r="16" spans="1:8" ht="17.649999999999999" x14ac:dyDescent="0.4">
      <c r="A16" s="3">
        <v>14</v>
      </c>
      <c r="B16" s="4" t="s">
        <v>32</v>
      </c>
      <c r="C16" s="4" t="s">
        <v>30</v>
      </c>
      <c r="D16" s="4" t="s">
        <v>31</v>
      </c>
      <c r="E16" s="4">
        <v>10</v>
      </c>
      <c r="F16" s="4">
        <v>100</v>
      </c>
      <c r="G16" s="4">
        <f t="shared" si="0"/>
        <v>1000</v>
      </c>
      <c r="H16" s="4"/>
    </row>
    <row r="17" spans="1:8" ht="17.649999999999999" x14ac:dyDescent="0.4">
      <c r="A17" s="3">
        <v>15</v>
      </c>
      <c r="B17" s="4" t="s">
        <v>33</v>
      </c>
      <c r="C17" s="4" t="s">
        <v>30</v>
      </c>
      <c r="D17" s="4" t="s">
        <v>31</v>
      </c>
      <c r="E17" s="4">
        <v>10</v>
      </c>
      <c r="F17" s="4">
        <v>100</v>
      </c>
      <c r="G17" s="4">
        <f t="shared" si="0"/>
        <v>1000</v>
      </c>
      <c r="H17" s="4"/>
    </row>
    <row r="18" spans="1:8" ht="17.649999999999999" x14ac:dyDescent="0.4">
      <c r="A18" s="3">
        <v>16</v>
      </c>
      <c r="B18" s="4" t="s">
        <v>34</v>
      </c>
      <c r="C18" s="4" t="s">
        <v>35</v>
      </c>
      <c r="D18" s="4" t="s">
        <v>11</v>
      </c>
      <c r="E18" s="4">
        <v>50</v>
      </c>
      <c r="F18" s="4">
        <v>1.5</v>
      </c>
      <c r="G18" s="4">
        <f t="shared" si="0"/>
        <v>75</v>
      </c>
      <c r="H18" s="4"/>
    </row>
    <row r="19" spans="1:8" ht="17.649999999999999" x14ac:dyDescent="0.4">
      <c r="A19" s="3">
        <v>17</v>
      </c>
      <c r="B19" s="4" t="s">
        <v>9</v>
      </c>
      <c r="C19" s="4" t="s">
        <v>36</v>
      </c>
      <c r="D19" s="4" t="s">
        <v>11</v>
      </c>
      <c r="E19" s="4">
        <v>1000</v>
      </c>
      <c r="F19" s="4">
        <v>1</v>
      </c>
      <c r="G19" s="4">
        <f t="shared" si="0"/>
        <v>1000</v>
      </c>
      <c r="H19" s="4"/>
    </row>
    <row r="20" spans="1:8" ht="17.649999999999999" x14ac:dyDescent="0.4">
      <c r="A20" s="3">
        <v>18</v>
      </c>
      <c r="B20" s="4" t="s">
        <v>9</v>
      </c>
      <c r="C20" s="4" t="s">
        <v>37</v>
      </c>
      <c r="D20" s="4" t="s">
        <v>11</v>
      </c>
      <c r="E20" s="4">
        <v>200</v>
      </c>
      <c r="F20" s="4">
        <v>1</v>
      </c>
      <c r="G20" s="4">
        <f t="shared" si="0"/>
        <v>200</v>
      </c>
      <c r="H20" s="4"/>
    </row>
    <row r="21" spans="1:8" ht="17.649999999999999" x14ac:dyDescent="0.4">
      <c r="A21" s="3">
        <v>19</v>
      </c>
      <c r="B21" s="4" t="s">
        <v>9</v>
      </c>
      <c r="C21" s="4" t="s">
        <v>38</v>
      </c>
      <c r="D21" s="4" t="s">
        <v>11</v>
      </c>
      <c r="E21" s="4">
        <v>150</v>
      </c>
      <c r="F21" s="4">
        <v>1</v>
      </c>
      <c r="G21" s="4">
        <f t="shared" si="0"/>
        <v>150</v>
      </c>
      <c r="H21" s="4"/>
    </row>
    <row r="22" spans="1:8" ht="17.649999999999999" x14ac:dyDescent="0.4">
      <c r="A22" s="3">
        <v>20</v>
      </c>
      <c r="B22" s="4" t="s">
        <v>9</v>
      </c>
      <c r="C22" s="4" t="s">
        <v>39</v>
      </c>
      <c r="D22" s="4" t="s">
        <v>11</v>
      </c>
      <c r="E22" s="4">
        <v>10</v>
      </c>
      <c r="F22" s="4">
        <v>2</v>
      </c>
      <c r="G22" s="4">
        <f t="shared" si="0"/>
        <v>20</v>
      </c>
      <c r="H22" s="4"/>
    </row>
    <row r="23" spans="1:8" ht="17.649999999999999" x14ac:dyDescent="0.4">
      <c r="A23" s="3">
        <v>21</v>
      </c>
      <c r="B23" s="4" t="s">
        <v>40</v>
      </c>
      <c r="C23" s="4" t="s">
        <v>41</v>
      </c>
      <c r="D23" s="4" t="s">
        <v>11</v>
      </c>
      <c r="E23" s="4">
        <v>1000</v>
      </c>
      <c r="F23" s="4">
        <v>1</v>
      </c>
      <c r="G23" s="4">
        <f t="shared" si="0"/>
        <v>1000</v>
      </c>
      <c r="H23" s="4"/>
    </row>
    <row r="24" spans="1:8" ht="17.649999999999999" x14ac:dyDescent="0.4">
      <c r="A24" s="3">
        <v>22</v>
      </c>
      <c r="B24" s="4" t="s">
        <v>42</v>
      </c>
      <c r="C24" s="4" t="s">
        <v>43</v>
      </c>
      <c r="D24" s="4" t="s">
        <v>11</v>
      </c>
      <c r="E24" s="4">
        <v>500</v>
      </c>
      <c r="F24" s="4">
        <v>0.5</v>
      </c>
      <c r="G24" s="4">
        <f t="shared" si="0"/>
        <v>250</v>
      </c>
      <c r="H24" s="4"/>
    </row>
    <row r="25" spans="1:8" ht="17.649999999999999" x14ac:dyDescent="0.4">
      <c r="A25" s="3">
        <v>23</v>
      </c>
      <c r="B25" s="4" t="s">
        <v>44</v>
      </c>
      <c r="C25" s="4" t="s">
        <v>7</v>
      </c>
      <c r="D25" s="4" t="s">
        <v>8</v>
      </c>
      <c r="E25" s="4">
        <v>4</v>
      </c>
      <c r="F25" s="4">
        <v>100</v>
      </c>
      <c r="G25" s="4">
        <f t="shared" si="0"/>
        <v>400</v>
      </c>
      <c r="H25" s="4"/>
    </row>
    <row r="26" spans="1:8" ht="17.649999999999999" x14ac:dyDescent="0.4">
      <c r="A26" s="3">
        <v>24</v>
      </c>
      <c r="B26" s="4" t="s">
        <v>45</v>
      </c>
      <c r="C26" s="4"/>
      <c r="D26" s="4" t="s">
        <v>46</v>
      </c>
      <c r="E26" s="4">
        <v>5</v>
      </c>
      <c r="F26" s="4">
        <v>80</v>
      </c>
      <c r="G26" s="4">
        <f t="shared" si="0"/>
        <v>400</v>
      </c>
      <c r="H26" s="4"/>
    </row>
    <row r="27" spans="1:8" ht="17.649999999999999" x14ac:dyDescent="0.4">
      <c r="A27" s="3">
        <v>25</v>
      </c>
      <c r="B27" s="6" t="s">
        <v>47</v>
      </c>
      <c r="C27" s="6" t="s">
        <v>48</v>
      </c>
      <c r="D27" s="6" t="s">
        <v>22</v>
      </c>
      <c r="E27" s="6">
        <v>3</v>
      </c>
      <c r="F27" s="6">
        <v>35</v>
      </c>
      <c r="G27" s="6">
        <v>105</v>
      </c>
      <c r="H27" s="4"/>
    </row>
    <row r="28" spans="1:8" ht="17.649999999999999" x14ac:dyDescent="0.4">
      <c r="A28" s="3">
        <v>26</v>
      </c>
      <c r="B28" s="6" t="s">
        <v>49</v>
      </c>
      <c r="C28" s="6" t="s">
        <v>50</v>
      </c>
      <c r="D28" s="6" t="s">
        <v>22</v>
      </c>
      <c r="E28" s="6">
        <v>5</v>
      </c>
      <c r="F28" s="6">
        <v>40</v>
      </c>
      <c r="G28" s="6">
        <v>200</v>
      </c>
      <c r="H28" s="4"/>
    </row>
    <row r="29" spans="1:8" ht="17.649999999999999" x14ac:dyDescent="0.4">
      <c r="A29" s="3">
        <v>27</v>
      </c>
      <c r="B29" s="6" t="s">
        <v>51</v>
      </c>
      <c r="C29" s="6" t="s">
        <v>52</v>
      </c>
      <c r="D29" s="6" t="s">
        <v>31</v>
      </c>
      <c r="E29" s="6">
        <v>1</v>
      </c>
      <c r="F29" s="6">
        <v>260</v>
      </c>
      <c r="G29" s="6">
        <v>260</v>
      </c>
      <c r="H29" s="4"/>
    </row>
    <row r="30" spans="1:8" ht="17.649999999999999" x14ac:dyDescent="0.4">
      <c r="A30" s="3">
        <v>28</v>
      </c>
      <c r="B30" s="6" t="s">
        <v>53</v>
      </c>
      <c r="C30" s="6" t="s">
        <v>54</v>
      </c>
      <c r="D30" s="6" t="s">
        <v>55</v>
      </c>
      <c r="E30" s="6">
        <v>50</v>
      </c>
      <c r="F30" s="6">
        <v>10</v>
      </c>
      <c r="G30" s="6">
        <v>500</v>
      </c>
      <c r="H30" s="4"/>
    </row>
    <row r="31" spans="1:8" ht="17.649999999999999" x14ac:dyDescent="0.4">
      <c r="A31" s="3">
        <v>29</v>
      </c>
      <c r="B31" s="6" t="s">
        <v>56</v>
      </c>
      <c r="C31" s="10" t="s">
        <v>57</v>
      </c>
      <c r="D31" s="6" t="s">
        <v>55</v>
      </c>
      <c r="E31" s="6">
        <v>1</v>
      </c>
      <c r="F31" s="6">
        <v>72</v>
      </c>
      <c r="G31" s="6">
        <v>72</v>
      </c>
      <c r="H31" s="4"/>
    </row>
    <row r="32" spans="1:8" ht="17.649999999999999" x14ac:dyDescent="0.4">
      <c r="A32" s="3">
        <v>30</v>
      </c>
      <c r="B32" s="6" t="s">
        <v>56</v>
      </c>
      <c r="C32" s="10" t="s">
        <v>58</v>
      </c>
      <c r="D32" s="6" t="s">
        <v>55</v>
      </c>
      <c r="E32" s="6">
        <v>1</v>
      </c>
      <c r="F32" s="6">
        <v>72</v>
      </c>
      <c r="G32" s="6">
        <v>72</v>
      </c>
      <c r="H32" s="4"/>
    </row>
    <row r="33" spans="1:8" ht="17.649999999999999" x14ac:dyDescent="0.4">
      <c r="A33" s="3">
        <v>31</v>
      </c>
      <c r="B33" s="6" t="s">
        <v>56</v>
      </c>
      <c r="C33" s="10" t="s">
        <v>59</v>
      </c>
      <c r="D33" s="6" t="s">
        <v>55</v>
      </c>
      <c r="E33" s="6">
        <v>1</v>
      </c>
      <c r="F33" s="6">
        <v>72</v>
      </c>
      <c r="G33" s="6">
        <v>72</v>
      </c>
      <c r="H33" s="4"/>
    </row>
    <row r="34" spans="1:8" ht="17.649999999999999" x14ac:dyDescent="0.4">
      <c r="A34" s="3">
        <v>32</v>
      </c>
      <c r="B34" s="4" t="s">
        <v>60</v>
      </c>
      <c r="C34" s="4" t="s">
        <v>61</v>
      </c>
      <c r="D34" s="4" t="s">
        <v>22</v>
      </c>
      <c r="E34" s="4">
        <v>8</v>
      </c>
      <c r="F34" s="4">
        <v>70</v>
      </c>
      <c r="G34" s="4">
        <f t="shared" ref="G34:G61" si="1">E34*F34</f>
        <v>560</v>
      </c>
      <c r="H34" s="4"/>
    </row>
    <row r="35" spans="1:8" ht="17.649999999999999" x14ac:dyDescent="0.4">
      <c r="A35" s="3">
        <v>33</v>
      </c>
      <c r="B35" s="4" t="s">
        <v>60</v>
      </c>
      <c r="C35" s="4" t="s">
        <v>62</v>
      </c>
      <c r="D35" s="4" t="s">
        <v>22</v>
      </c>
      <c r="E35" s="4">
        <v>28</v>
      </c>
      <c r="F35" s="4">
        <v>70</v>
      </c>
      <c r="G35" s="4">
        <f t="shared" si="1"/>
        <v>1960</v>
      </c>
      <c r="H35" s="4"/>
    </row>
    <row r="36" spans="1:8" ht="17.649999999999999" x14ac:dyDescent="0.4">
      <c r="A36" s="3">
        <v>34</v>
      </c>
      <c r="B36" s="4" t="s">
        <v>60</v>
      </c>
      <c r="C36" s="4" t="s">
        <v>63</v>
      </c>
      <c r="D36" s="4" t="s">
        <v>22</v>
      </c>
      <c r="E36" s="4">
        <v>34</v>
      </c>
      <c r="F36" s="4">
        <v>70</v>
      </c>
      <c r="G36" s="4">
        <f t="shared" si="1"/>
        <v>2380</v>
      </c>
      <c r="H36" s="4"/>
    </row>
    <row r="37" spans="1:8" ht="17.649999999999999" x14ac:dyDescent="0.4">
      <c r="A37" s="3">
        <v>35</v>
      </c>
      <c r="B37" s="4" t="s">
        <v>64</v>
      </c>
      <c r="C37" s="4" t="s">
        <v>65</v>
      </c>
      <c r="D37" s="4" t="s">
        <v>8</v>
      </c>
      <c r="E37" s="4">
        <v>400</v>
      </c>
      <c r="F37" s="4">
        <v>2</v>
      </c>
      <c r="G37" s="4">
        <f t="shared" si="1"/>
        <v>800</v>
      </c>
      <c r="H37" s="4"/>
    </row>
    <row r="38" spans="1:8" ht="17.649999999999999" x14ac:dyDescent="0.4">
      <c r="A38" s="3">
        <v>36</v>
      </c>
      <c r="B38" s="4" t="s">
        <v>66</v>
      </c>
      <c r="C38" s="4"/>
      <c r="D38" s="4" t="s">
        <v>55</v>
      </c>
      <c r="E38" s="4">
        <v>3</v>
      </c>
      <c r="F38" s="4">
        <v>2</v>
      </c>
      <c r="G38" s="4">
        <f t="shared" si="1"/>
        <v>6</v>
      </c>
      <c r="H38" s="4"/>
    </row>
    <row r="39" spans="1:8" ht="17.649999999999999" x14ac:dyDescent="0.4">
      <c r="A39" s="3">
        <v>37</v>
      </c>
      <c r="B39" s="4" t="s">
        <v>67</v>
      </c>
      <c r="C39" s="4" t="s">
        <v>68</v>
      </c>
      <c r="D39" s="4" t="s">
        <v>22</v>
      </c>
      <c r="E39" s="4">
        <v>10</v>
      </c>
      <c r="F39" s="4">
        <v>3</v>
      </c>
      <c r="G39" s="4">
        <f t="shared" si="1"/>
        <v>30</v>
      </c>
      <c r="H39" s="4"/>
    </row>
    <row r="40" spans="1:8" ht="17.649999999999999" x14ac:dyDescent="0.4">
      <c r="A40" s="3">
        <v>38</v>
      </c>
      <c r="B40" s="4" t="s">
        <v>69</v>
      </c>
      <c r="C40" s="4" t="s">
        <v>18</v>
      </c>
      <c r="D40" s="4" t="s">
        <v>19</v>
      </c>
      <c r="E40" s="4">
        <v>10</v>
      </c>
      <c r="F40" s="4">
        <v>30</v>
      </c>
      <c r="G40" s="4">
        <f t="shared" si="1"/>
        <v>300</v>
      </c>
      <c r="H40" s="4"/>
    </row>
    <row r="41" spans="1:8" ht="17.649999999999999" x14ac:dyDescent="0.4">
      <c r="A41" s="3">
        <v>39</v>
      </c>
      <c r="B41" s="4" t="s">
        <v>70</v>
      </c>
      <c r="C41" s="4" t="s">
        <v>7</v>
      </c>
      <c r="D41" s="4" t="s">
        <v>8</v>
      </c>
      <c r="E41" s="4">
        <v>10</v>
      </c>
      <c r="F41" s="4">
        <v>5</v>
      </c>
      <c r="G41" s="4">
        <f t="shared" si="1"/>
        <v>50</v>
      </c>
      <c r="H41" s="4"/>
    </row>
    <row r="42" spans="1:8" ht="17.649999999999999" x14ac:dyDescent="0.4">
      <c r="A42" s="3">
        <v>40</v>
      </c>
      <c r="B42" s="4" t="s">
        <v>71</v>
      </c>
      <c r="C42" s="4" t="s">
        <v>72</v>
      </c>
      <c r="D42" s="4" t="s">
        <v>19</v>
      </c>
      <c r="E42" s="4">
        <v>3</v>
      </c>
      <c r="F42" s="4">
        <v>60</v>
      </c>
      <c r="G42" s="4">
        <f t="shared" si="1"/>
        <v>180</v>
      </c>
      <c r="H42" s="4"/>
    </row>
    <row r="43" spans="1:8" ht="17.649999999999999" x14ac:dyDescent="0.4">
      <c r="A43" s="3">
        <v>41</v>
      </c>
      <c r="B43" s="4" t="s">
        <v>73</v>
      </c>
      <c r="C43" s="4" t="s">
        <v>27</v>
      </c>
      <c r="D43" s="4" t="s">
        <v>3</v>
      </c>
      <c r="E43" s="4">
        <v>45</v>
      </c>
      <c r="F43" s="4">
        <v>15</v>
      </c>
      <c r="G43" s="4">
        <f t="shared" si="1"/>
        <v>675</v>
      </c>
      <c r="H43" s="4"/>
    </row>
    <row r="44" spans="1:8" ht="17.649999999999999" x14ac:dyDescent="0.4">
      <c r="A44" s="3">
        <v>42</v>
      </c>
      <c r="B44" s="4" t="s">
        <v>74</v>
      </c>
      <c r="C44" s="4" t="s">
        <v>75</v>
      </c>
      <c r="D44" s="4" t="s">
        <v>55</v>
      </c>
      <c r="E44" s="4">
        <v>300</v>
      </c>
      <c r="F44" s="4">
        <v>5</v>
      </c>
      <c r="G44" s="4">
        <f t="shared" si="1"/>
        <v>1500</v>
      </c>
      <c r="H44" s="4"/>
    </row>
    <row r="45" spans="1:8" ht="17.649999999999999" x14ac:dyDescent="0.4">
      <c r="A45" s="3">
        <v>43</v>
      </c>
      <c r="B45" s="4" t="s">
        <v>76</v>
      </c>
      <c r="C45" s="4" t="s">
        <v>77</v>
      </c>
      <c r="D45" s="4" t="s">
        <v>55</v>
      </c>
      <c r="E45" s="4">
        <v>100</v>
      </c>
      <c r="F45" s="4">
        <v>1</v>
      </c>
      <c r="G45" s="4">
        <f t="shared" si="1"/>
        <v>100</v>
      </c>
      <c r="H45" s="4"/>
    </row>
    <row r="46" spans="1:8" ht="17.649999999999999" x14ac:dyDescent="0.4">
      <c r="A46" s="3">
        <v>44</v>
      </c>
      <c r="B46" s="4" t="s">
        <v>78</v>
      </c>
      <c r="C46" s="4"/>
      <c r="D46" s="4" t="s">
        <v>79</v>
      </c>
      <c r="E46" s="4">
        <v>500</v>
      </c>
      <c r="F46" s="4">
        <v>0.5</v>
      </c>
      <c r="G46" s="4">
        <f t="shared" si="1"/>
        <v>250</v>
      </c>
      <c r="H46" s="4"/>
    </row>
    <row r="47" spans="1:8" ht="17.649999999999999" x14ac:dyDescent="0.4">
      <c r="A47" s="3">
        <v>45</v>
      </c>
      <c r="B47" s="4" t="s">
        <v>80</v>
      </c>
      <c r="C47" s="4" t="s">
        <v>81</v>
      </c>
      <c r="D47" s="4" t="s">
        <v>22</v>
      </c>
      <c r="E47" s="4">
        <v>10</v>
      </c>
      <c r="F47" s="4">
        <v>2</v>
      </c>
      <c r="G47" s="4">
        <f t="shared" si="1"/>
        <v>20</v>
      </c>
      <c r="H47" s="4"/>
    </row>
    <row r="48" spans="1:8" ht="17.649999999999999" x14ac:dyDescent="0.4">
      <c r="A48" s="3">
        <v>46</v>
      </c>
      <c r="B48" s="4" t="s">
        <v>82</v>
      </c>
      <c r="C48" s="4"/>
      <c r="D48" s="4" t="s">
        <v>25</v>
      </c>
      <c r="E48" s="4">
        <v>4</v>
      </c>
      <c r="F48" s="4">
        <v>10</v>
      </c>
      <c r="G48" s="4">
        <f t="shared" si="1"/>
        <v>40</v>
      </c>
      <c r="H48" s="4"/>
    </row>
    <row r="49" spans="1:8" ht="17.649999999999999" x14ac:dyDescent="0.4">
      <c r="A49" s="3">
        <v>47</v>
      </c>
      <c r="B49" s="4" t="s">
        <v>83</v>
      </c>
      <c r="C49" s="4"/>
      <c r="D49" s="4" t="s">
        <v>22</v>
      </c>
      <c r="E49" s="4">
        <v>4</v>
      </c>
      <c r="F49" s="4">
        <v>20</v>
      </c>
      <c r="G49" s="4">
        <f t="shared" si="1"/>
        <v>80</v>
      </c>
      <c r="H49" s="4"/>
    </row>
    <row r="50" spans="1:8" ht="17.649999999999999" x14ac:dyDescent="0.4">
      <c r="A50" s="3">
        <v>48</v>
      </c>
      <c r="B50" s="4" t="s">
        <v>84</v>
      </c>
      <c r="C50" s="4" t="s">
        <v>85</v>
      </c>
      <c r="D50" s="4" t="s">
        <v>55</v>
      </c>
      <c r="E50" s="4">
        <v>50</v>
      </c>
      <c r="F50" s="4">
        <v>0.2</v>
      </c>
      <c r="G50" s="4">
        <f t="shared" si="1"/>
        <v>10</v>
      </c>
      <c r="H50" s="4"/>
    </row>
    <row r="51" spans="1:8" ht="17.649999999999999" x14ac:dyDescent="0.4">
      <c r="A51" s="3">
        <v>49</v>
      </c>
      <c r="B51" s="4" t="s">
        <v>86</v>
      </c>
      <c r="C51" s="4" t="s">
        <v>87</v>
      </c>
      <c r="D51" s="4" t="s">
        <v>55</v>
      </c>
      <c r="E51" s="4">
        <v>10</v>
      </c>
      <c r="F51" s="4">
        <v>15</v>
      </c>
      <c r="G51" s="4">
        <f t="shared" si="1"/>
        <v>150</v>
      </c>
      <c r="H51" s="4"/>
    </row>
    <row r="52" spans="1:8" ht="17.649999999999999" x14ac:dyDescent="0.4">
      <c r="A52" s="3">
        <v>50</v>
      </c>
      <c r="B52" s="4" t="s">
        <v>88</v>
      </c>
      <c r="C52" s="4" t="s">
        <v>89</v>
      </c>
      <c r="D52" s="4" t="s">
        <v>22</v>
      </c>
      <c r="E52" s="4">
        <v>5</v>
      </c>
      <c r="F52" s="4">
        <v>20</v>
      </c>
      <c r="G52" s="4">
        <f t="shared" si="1"/>
        <v>100</v>
      </c>
      <c r="H52" s="4"/>
    </row>
    <row r="53" spans="1:8" ht="17.649999999999999" x14ac:dyDescent="0.4">
      <c r="A53" s="3">
        <v>51</v>
      </c>
      <c r="B53" s="4" t="s">
        <v>90</v>
      </c>
      <c r="C53" s="4"/>
      <c r="D53" s="4" t="s">
        <v>91</v>
      </c>
      <c r="E53" s="4">
        <v>30</v>
      </c>
      <c r="F53" s="4">
        <v>45</v>
      </c>
      <c r="G53" s="4">
        <f t="shared" si="1"/>
        <v>1350</v>
      </c>
      <c r="H53" s="4"/>
    </row>
    <row r="54" spans="1:8" ht="17.649999999999999" x14ac:dyDescent="0.4">
      <c r="A54" s="3">
        <v>52</v>
      </c>
      <c r="B54" s="4" t="s">
        <v>92</v>
      </c>
      <c r="C54" s="4" t="s">
        <v>93</v>
      </c>
      <c r="D54" s="4" t="s">
        <v>11</v>
      </c>
      <c r="E54" s="4">
        <v>50</v>
      </c>
      <c r="F54" s="4">
        <v>1</v>
      </c>
      <c r="G54" s="4">
        <f t="shared" si="1"/>
        <v>50</v>
      </c>
      <c r="H54" s="4"/>
    </row>
    <row r="55" spans="1:8" ht="17.649999999999999" x14ac:dyDescent="0.4">
      <c r="A55" s="3">
        <v>53</v>
      </c>
      <c r="B55" s="4" t="s">
        <v>94</v>
      </c>
      <c r="C55" s="4" t="s">
        <v>95</v>
      </c>
      <c r="D55" s="4" t="s">
        <v>22</v>
      </c>
      <c r="E55" s="4">
        <v>20</v>
      </c>
      <c r="F55" s="4">
        <v>3</v>
      </c>
      <c r="G55" s="4">
        <f t="shared" si="1"/>
        <v>60</v>
      </c>
      <c r="H55" s="4"/>
    </row>
    <row r="56" spans="1:8" ht="17.649999999999999" x14ac:dyDescent="0.4">
      <c r="A56" s="3">
        <v>54</v>
      </c>
      <c r="B56" s="4" t="s">
        <v>96</v>
      </c>
      <c r="C56" s="4" t="s">
        <v>97</v>
      </c>
      <c r="D56" s="4" t="s">
        <v>55</v>
      </c>
      <c r="E56" s="4">
        <v>5</v>
      </c>
      <c r="F56" s="4">
        <v>650</v>
      </c>
      <c r="G56" s="4">
        <f t="shared" si="1"/>
        <v>3250</v>
      </c>
      <c r="H56" s="4"/>
    </row>
    <row r="57" spans="1:8" ht="17.649999999999999" x14ac:dyDescent="0.4">
      <c r="A57" s="3">
        <v>55</v>
      </c>
      <c r="B57" s="4" t="s">
        <v>98</v>
      </c>
      <c r="C57" s="4" t="s">
        <v>99</v>
      </c>
      <c r="D57" s="4" t="s">
        <v>100</v>
      </c>
      <c r="E57" s="4">
        <v>1</v>
      </c>
      <c r="F57" s="4">
        <v>1500</v>
      </c>
      <c r="G57" s="4">
        <f t="shared" si="1"/>
        <v>1500</v>
      </c>
      <c r="H57" s="4"/>
    </row>
    <row r="58" spans="1:8" ht="17.649999999999999" x14ac:dyDescent="0.4">
      <c r="A58" s="3">
        <v>56</v>
      </c>
      <c r="B58" s="4" t="s">
        <v>101</v>
      </c>
      <c r="C58" s="4" t="s">
        <v>102</v>
      </c>
      <c r="D58" s="4" t="s">
        <v>55</v>
      </c>
      <c r="E58" s="4">
        <v>10</v>
      </c>
      <c r="F58" s="4">
        <v>30</v>
      </c>
      <c r="G58" s="4">
        <f t="shared" si="1"/>
        <v>300</v>
      </c>
      <c r="H58" s="4"/>
    </row>
    <row r="59" spans="1:8" ht="17.649999999999999" x14ac:dyDescent="0.4">
      <c r="A59" s="3">
        <v>57</v>
      </c>
      <c r="B59" s="4" t="s">
        <v>103</v>
      </c>
      <c r="C59" s="4"/>
      <c r="D59" s="4" t="s">
        <v>11</v>
      </c>
      <c r="E59" s="4">
        <v>2</v>
      </c>
      <c r="F59" s="4">
        <v>20</v>
      </c>
      <c r="G59" s="4">
        <f t="shared" si="1"/>
        <v>40</v>
      </c>
      <c r="H59" s="4"/>
    </row>
    <row r="60" spans="1:8" ht="17.649999999999999" x14ac:dyDescent="0.4">
      <c r="A60" s="3">
        <v>58</v>
      </c>
      <c r="B60" s="4" t="s">
        <v>104</v>
      </c>
      <c r="C60" s="4" t="s">
        <v>105</v>
      </c>
      <c r="D60" s="4" t="s">
        <v>3</v>
      </c>
      <c r="E60" s="4">
        <v>1</v>
      </c>
      <c r="F60" s="4">
        <v>35</v>
      </c>
      <c r="G60" s="4">
        <f t="shared" si="1"/>
        <v>35</v>
      </c>
      <c r="H60" s="4"/>
    </row>
    <row r="61" spans="1:8" ht="17.649999999999999" x14ac:dyDescent="0.4">
      <c r="A61" s="3">
        <v>59</v>
      </c>
      <c r="B61" s="4" t="s">
        <v>106</v>
      </c>
      <c r="C61" s="4" t="s">
        <v>107</v>
      </c>
      <c r="D61" s="4" t="s">
        <v>3</v>
      </c>
      <c r="E61" s="4">
        <v>5</v>
      </c>
      <c r="F61" s="4">
        <v>30</v>
      </c>
      <c r="G61" s="4">
        <f t="shared" si="1"/>
        <v>150</v>
      </c>
      <c r="H61" s="4"/>
    </row>
    <row r="62" spans="1:8" ht="17.649999999999999" x14ac:dyDescent="0.4">
      <c r="A62" s="3">
        <v>60</v>
      </c>
      <c r="B62" s="7" t="s">
        <v>108</v>
      </c>
      <c r="C62" s="7"/>
      <c r="D62" s="7" t="s">
        <v>109</v>
      </c>
      <c r="E62" s="7">
        <v>4</v>
      </c>
      <c r="F62" s="7">
        <v>5</v>
      </c>
      <c r="G62" s="7">
        <v>20</v>
      </c>
      <c r="H62" s="4"/>
    </row>
    <row r="63" spans="1:8" ht="17.649999999999999" x14ac:dyDescent="0.4">
      <c r="A63" s="3">
        <v>61</v>
      </c>
      <c r="B63" s="7" t="s">
        <v>110</v>
      </c>
      <c r="C63" s="7"/>
      <c r="D63" s="7" t="s">
        <v>109</v>
      </c>
      <c r="E63" s="7">
        <v>2</v>
      </c>
      <c r="F63" s="7">
        <v>10</v>
      </c>
      <c r="G63" s="7">
        <v>20</v>
      </c>
      <c r="H63" s="4"/>
    </row>
    <row r="64" spans="1:8" ht="17.649999999999999" x14ac:dyDescent="0.4">
      <c r="A64" s="3">
        <v>62</v>
      </c>
      <c r="B64" s="7" t="s">
        <v>111</v>
      </c>
      <c r="C64" s="7"/>
      <c r="D64" s="7" t="s">
        <v>109</v>
      </c>
      <c r="E64" s="7">
        <v>4</v>
      </c>
      <c r="F64" s="7">
        <v>2</v>
      </c>
      <c r="G64" s="7">
        <v>8</v>
      </c>
      <c r="H64" s="4"/>
    </row>
    <row r="65" spans="1:8" ht="17.649999999999999" x14ac:dyDescent="0.4">
      <c r="A65" s="3">
        <v>63</v>
      </c>
      <c r="B65" s="7" t="s">
        <v>112</v>
      </c>
      <c r="C65" s="7"/>
      <c r="D65" s="7" t="s">
        <v>109</v>
      </c>
      <c r="E65" s="7">
        <v>2</v>
      </c>
      <c r="F65" s="7">
        <v>10</v>
      </c>
      <c r="G65" s="7">
        <v>20</v>
      </c>
      <c r="H65" s="4"/>
    </row>
    <row r="66" spans="1:8" ht="17.649999999999999" x14ac:dyDescent="0.4">
      <c r="A66" s="3">
        <v>64</v>
      </c>
      <c r="B66" s="7" t="s">
        <v>113</v>
      </c>
      <c r="C66" s="7"/>
      <c r="D66" s="7" t="s">
        <v>8</v>
      </c>
      <c r="E66" s="7">
        <v>2</v>
      </c>
      <c r="F66" s="7">
        <v>10</v>
      </c>
      <c r="G66" s="7">
        <v>20</v>
      </c>
      <c r="H66" s="4"/>
    </row>
    <row r="67" spans="1:8" ht="17.649999999999999" x14ac:dyDescent="0.4">
      <c r="A67" s="3">
        <v>65</v>
      </c>
      <c r="B67" s="4" t="s">
        <v>114</v>
      </c>
      <c r="C67" s="4" t="s">
        <v>2</v>
      </c>
      <c r="D67" s="4" t="s">
        <v>3</v>
      </c>
      <c r="E67" s="4">
        <v>30</v>
      </c>
      <c r="F67" s="4">
        <v>15</v>
      </c>
      <c r="G67" s="4">
        <f t="shared" ref="G67:G83" si="2">E67*F67</f>
        <v>450</v>
      </c>
      <c r="H67" s="4"/>
    </row>
    <row r="68" spans="1:8" ht="17.649999999999999" x14ac:dyDescent="0.4">
      <c r="A68" s="3">
        <v>66</v>
      </c>
      <c r="B68" s="4" t="s">
        <v>115</v>
      </c>
      <c r="C68" s="4" t="s">
        <v>2</v>
      </c>
      <c r="D68" s="4" t="s">
        <v>3</v>
      </c>
      <c r="E68" s="4">
        <v>20</v>
      </c>
      <c r="F68" s="4">
        <v>15</v>
      </c>
      <c r="G68" s="4">
        <f t="shared" si="2"/>
        <v>300</v>
      </c>
      <c r="H68" s="4"/>
    </row>
    <row r="69" spans="1:8" ht="17.649999999999999" x14ac:dyDescent="0.4">
      <c r="A69" s="3">
        <v>67</v>
      </c>
      <c r="B69" s="4" t="s">
        <v>116</v>
      </c>
      <c r="C69" s="4" t="s">
        <v>89</v>
      </c>
      <c r="D69" s="4" t="s">
        <v>22</v>
      </c>
      <c r="E69" s="4">
        <v>10</v>
      </c>
      <c r="F69" s="4">
        <v>15</v>
      </c>
      <c r="G69" s="4">
        <f t="shared" si="2"/>
        <v>150</v>
      </c>
      <c r="H69" s="4"/>
    </row>
    <row r="70" spans="1:8" ht="17.649999999999999" x14ac:dyDescent="0.4">
      <c r="A70" s="3">
        <v>68</v>
      </c>
      <c r="B70" s="4" t="s">
        <v>117</v>
      </c>
      <c r="C70" s="4" t="s">
        <v>27</v>
      </c>
      <c r="D70" s="4" t="s">
        <v>3</v>
      </c>
      <c r="E70" s="4">
        <v>10</v>
      </c>
      <c r="F70" s="4">
        <v>50</v>
      </c>
      <c r="G70" s="4">
        <f t="shared" si="2"/>
        <v>500</v>
      </c>
      <c r="H70" s="4"/>
    </row>
    <row r="71" spans="1:8" ht="17.649999999999999" x14ac:dyDescent="0.4">
      <c r="A71" s="3">
        <v>69</v>
      </c>
      <c r="B71" s="4" t="s">
        <v>118</v>
      </c>
      <c r="C71" s="4" t="s">
        <v>119</v>
      </c>
      <c r="D71" s="4" t="s">
        <v>3</v>
      </c>
      <c r="E71" s="4">
        <v>2</v>
      </c>
      <c r="F71" s="4">
        <v>15</v>
      </c>
      <c r="G71" s="4">
        <f t="shared" si="2"/>
        <v>30</v>
      </c>
      <c r="H71" s="4"/>
    </row>
    <row r="72" spans="1:8" ht="17.649999999999999" x14ac:dyDescent="0.4">
      <c r="A72" s="3">
        <v>70</v>
      </c>
      <c r="B72" s="4" t="s">
        <v>120</v>
      </c>
      <c r="C72" s="4" t="s">
        <v>89</v>
      </c>
      <c r="D72" s="4" t="s">
        <v>22</v>
      </c>
      <c r="E72" s="4">
        <v>2</v>
      </c>
      <c r="F72" s="4">
        <v>20</v>
      </c>
      <c r="G72" s="4">
        <f t="shared" si="2"/>
        <v>40</v>
      </c>
      <c r="H72" s="4"/>
    </row>
    <row r="73" spans="1:8" ht="17.649999999999999" x14ac:dyDescent="0.4">
      <c r="A73" s="3">
        <v>71</v>
      </c>
      <c r="B73" s="4" t="s">
        <v>121</v>
      </c>
      <c r="C73" s="4"/>
      <c r="D73" s="4" t="s">
        <v>11</v>
      </c>
      <c r="E73" s="4">
        <v>2</v>
      </c>
      <c r="F73" s="4">
        <v>20</v>
      </c>
      <c r="G73" s="4">
        <f t="shared" si="2"/>
        <v>40</v>
      </c>
      <c r="H73" s="4"/>
    </row>
    <row r="74" spans="1:8" ht="17.649999999999999" x14ac:dyDescent="0.4">
      <c r="A74" s="3">
        <v>72</v>
      </c>
      <c r="B74" s="4" t="s">
        <v>122</v>
      </c>
      <c r="C74" s="4" t="s">
        <v>123</v>
      </c>
      <c r="D74" s="4" t="s">
        <v>3</v>
      </c>
      <c r="E74" s="4">
        <v>5</v>
      </c>
      <c r="F74" s="4">
        <v>5</v>
      </c>
      <c r="G74" s="4">
        <f t="shared" si="2"/>
        <v>25</v>
      </c>
      <c r="H74" s="4"/>
    </row>
    <row r="75" spans="1:8" ht="17.649999999999999" x14ac:dyDescent="0.4">
      <c r="A75" s="3">
        <v>73</v>
      </c>
      <c r="B75" s="4" t="s">
        <v>124</v>
      </c>
      <c r="C75" s="4" t="s">
        <v>2</v>
      </c>
      <c r="D75" s="4" t="s">
        <v>3</v>
      </c>
      <c r="E75" s="4">
        <v>4</v>
      </c>
      <c r="F75" s="4">
        <v>15</v>
      </c>
      <c r="G75" s="4">
        <f t="shared" si="2"/>
        <v>60</v>
      </c>
      <c r="H75" s="4"/>
    </row>
    <row r="76" spans="1:8" ht="17.649999999999999" x14ac:dyDescent="0.4">
      <c r="A76" s="3">
        <v>74</v>
      </c>
      <c r="B76" s="4" t="s">
        <v>125</v>
      </c>
      <c r="C76" s="4" t="s">
        <v>2</v>
      </c>
      <c r="D76" s="4" t="s">
        <v>3</v>
      </c>
      <c r="E76" s="4">
        <v>30</v>
      </c>
      <c r="F76" s="4">
        <v>10</v>
      </c>
      <c r="G76" s="4">
        <f t="shared" si="2"/>
        <v>300</v>
      </c>
      <c r="H76" s="4"/>
    </row>
    <row r="77" spans="1:8" ht="17.649999999999999" x14ac:dyDescent="0.4">
      <c r="A77" s="3">
        <v>75</v>
      </c>
      <c r="B77" s="4" t="s">
        <v>126</v>
      </c>
      <c r="C77" s="4" t="s">
        <v>10</v>
      </c>
      <c r="D77" s="4" t="s">
        <v>22</v>
      </c>
      <c r="E77" s="4">
        <v>2</v>
      </c>
      <c r="F77" s="4">
        <v>20</v>
      </c>
      <c r="G77" s="4">
        <f t="shared" si="2"/>
        <v>40</v>
      </c>
      <c r="H77" s="4"/>
    </row>
    <row r="78" spans="1:8" ht="17.649999999999999" x14ac:dyDescent="0.4">
      <c r="A78" s="3">
        <v>76</v>
      </c>
      <c r="B78" s="4" t="s">
        <v>127</v>
      </c>
      <c r="C78" s="8" t="s">
        <v>27</v>
      </c>
      <c r="D78" s="4" t="s">
        <v>3</v>
      </c>
      <c r="E78" s="4">
        <v>2</v>
      </c>
      <c r="F78" s="4">
        <v>20</v>
      </c>
      <c r="G78" s="4">
        <f t="shared" si="2"/>
        <v>40</v>
      </c>
      <c r="H78" s="4"/>
    </row>
    <row r="79" spans="1:8" ht="17.649999999999999" x14ac:dyDescent="0.4">
      <c r="A79" s="3">
        <v>77</v>
      </c>
      <c r="B79" s="4" t="s">
        <v>128</v>
      </c>
      <c r="C79" s="4" t="s">
        <v>129</v>
      </c>
      <c r="D79" s="4" t="s">
        <v>3</v>
      </c>
      <c r="E79" s="4">
        <v>1000</v>
      </c>
      <c r="F79" s="4">
        <v>0.4</v>
      </c>
      <c r="G79" s="4">
        <f t="shared" si="2"/>
        <v>400</v>
      </c>
      <c r="H79" s="4"/>
    </row>
    <row r="80" spans="1:8" ht="17.649999999999999" x14ac:dyDescent="0.4">
      <c r="A80" s="3">
        <v>78</v>
      </c>
      <c r="B80" s="4" t="s">
        <v>130</v>
      </c>
      <c r="C80" s="4" t="s">
        <v>131</v>
      </c>
      <c r="D80" s="4" t="s">
        <v>3</v>
      </c>
      <c r="E80" s="4">
        <v>4</v>
      </c>
      <c r="F80" s="4">
        <v>10</v>
      </c>
      <c r="G80" s="4">
        <f t="shared" si="2"/>
        <v>40</v>
      </c>
      <c r="H80" s="4"/>
    </row>
    <row r="81" spans="1:16" ht="17.649999999999999" x14ac:dyDescent="0.4">
      <c r="A81" s="3">
        <v>79</v>
      </c>
      <c r="B81" s="4" t="s">
        <v>132</v>
      </c>
      <c r="C81" s="4" t="s">
        <v>133</v>
      </c>
      <c r="D81" s="4" t="s">
        <v>11</v>
      </c>
      <c r="E81" s="4">
        <v>17</v>
      </c>
      <c r="F81" s="4">
        <v>260</v>
      </c>
      <c r="G81" s="4">
        <f t="shared" si="2"/>
        <v>4420</v>
      </c>
      <c r="H81" s="4"/>
    </row>
    <row r="82" spans="1:16" ht="17.649999999999999" x14ac:dyDescent="0.4">
      <c r="A82" s="3">
        <v>80</v>
      </c>
      <c r="B82" s="4" t="s">
        <v>134</v>
      </c>
      <c r="C82" s="4" t="s">
        <v>3</v>
      </c>
      <c r="D82" s="4" t="s">
        <v>135</v>
      </c>
      <c r="E82" s="4">
        <v>8</v>
      </c>
      <c r="F82" s="4">
        <v>20</v>
      </c>
      <c r="G82" s="4">
        <f t="shared" si="2"/>
        <v>160</v>
      </c>
      <c r="H82" s="4"/>
    </row>
    <row r="83" spans="1:16" ht="17.649999999999999" x14ac:dyDescent="0.4">
      <c r="A83" s="3">
        <v>81</v>
      </c>
      <c r="B83" s="4" t="s">
        <v>136</v>
      </c>
      <c r="C83" s="4" t="s">
        <v>137</v>
      </c>
      <c r="D83" s="4" t="s">
        <v>138</v>
      </c>
      <c r="E83" s="4">
        <v>8</v>
      </c>
      <c r="F83" s="4">
        <v>50</v>
      </c>
      <c r="G83" s="4">
        <f t="shared" si="2"/>
        <v>400</v>
      </c>
      <c r="H83" s="4"/>
    </row>
    <row r="84" spans="1:16" ht="17.649999999999999" x14ac:dyDescent="0.4">
      <c r="A84" s="3">
        <v>82</v>
      </c>
      <c r="B84" s="4" t="s">
        <v>139</v>
      </c>
      <c r="C84" s="4" t="s">
        <v>89</v>
      </c>
      <c r="D84" s="4" t="s">
        <v>22</v>
      </c>
      <c r="E84" s="4">
        <v>2</v>
      </c>
      <c r="F84" s="4">
        <v>120</v>
      </c>
      <c r="G84" s="4">
        <v>240</v>
      </c>
      <c r="H84" s="4" t="s">
        <v>140</v>
      </c>
    </row>
    <row r="85" spans="1:16" ht="17.649999999999999" x14ac:dyDescent="0.4">
      <c r="A85" s="3">
        <v>83</v>
      </c>
      <c r="B85" s="4" t="s">
        <v>141</v>
      </c>
      <c r="C85" s="4" t="s">
        <v>89</v>
      </c>
      <c r="D85" s="4" t="s">
        <v>22</v>
      </c>
      <c r="E85" s="4">
        <v>2</v>
      </c>
      <c r="F85" s="4">
        <v>120</v>
      </c>
      <c r="G85" s="4">
        <v>240</v>
      </c>
      <c r="H85" s="4" t="s">
        <v>140</v>
      </c>
    </row>
    <row r="86" spans="1:16" ht="17.649999999999999" x14ac:dyDescent="0.4">
      <c r="A86" s="3">
        <v>84</v>
      </c>
      <c r="B86" s="4" t="s">
        <v>142</v>
      </c>
      <c r="C86" s="4" t="s">
        <v>89</v>
      </c>
      <c r="D86" s="4" t="s">
        <v>22</v>
      </c>
      <c r="E86" s="4">
        <v>2</v>
      </c>
      <c r="F86" s="4">
        <v>120</v>
      </c>
      <c r="G86" s="4">
        <v>240</v>
      </c>
      <c r="H86" s="4" t="s">
        <v>140</v>
      </c>
    </row>
    <row r="87" spans="1:16" ht="17.649999999999999" x14ac:dyDescent="0.4">
      <c r="A87" s="3">
        <v>85</v>
      </c>
      <c r="B87" s="4" t="s">
        <v>143</v>
      </c>
      <c r="C87" s="4" t="s">
        <v>144</v>
      </c>
      <c r="D87" s="4" t="s">
        <v>22</v>
      </c>
      <c r="E87" s="4">
        <v>1</v>
      </c>
      <c r="F87" s="4">
        <v>300</v>
      </c>
      <c r="G87" s="4">
        <v>300</v>
      </c>
      <c r="H87" s="4"/>
    </row>
    <row r="88" spans="1:16" ht="42" customHeight="1" x14ac:dyDescent="0.4">
      <c r="A88" s="21"/>
      <c r="B88" s="12" t="s">
        <v>153</v>
      </c>
      <c r="C88" s="12"/>
      <c r="D88" s="12"/>
      <c r="E88" s="12"/>
      <c r="F88" s="12">
        <f>SUM(G3:G87)</f>
        <v>43935</v>
      </c>
      <c r="G88" s="12"/>
      <c r="H88" s="2"/>
    </row>
    <row r="91" spans="1:16" s="5" customFormat="1" ht="15.75" x14ac:dyDescent="0.4">
      <c r="A91" s="14" t="s">
        <v>155</v>
      </c>
      <c r="B91" s="15"/>
      <c r="C91" s="15"/>
      <c r="D91" s="15"/>
      <c r="E91" s="15"/>
      <c r="F91" s="15"/>
      <c r="G91" s="15"/>
      <c r="H91" s="11"/>
      <c r="I91" s="11"/>
      <c r="J91" s="11"/>
      <c r="K91" s="11"/>
      <c r="L91" s="11"/>
      <c r="M91" s="11"/>
      <c r="N91" s="11"/>
      <c r="O91" s="11"/>
      <c r="P91" s="11"/>
    </row>
  </sheetData>
  <mergeCells count="5">
    <mergeCell ref="H3:H12"/>
    <mergeCell ref="B88:E88"/>
    <mergeCell ref="F88:G88"/>
    <mergeCell ref="A1:H1"/>
    <mergeCell ref="A91:G9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2025-08-20T09:07:53Z</dcterms:modified>
</cp:coreProperties>
</file>