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swg\Desktop\8.19需发公告\1\"/>
    </mc:Choice>
  </mc:AlternateContent>
  <xr:revisionPtr revIDLastSave="0" documentId="13_ncr:1_{265B6950-75F9-408A-8139-5BF1BCDC4476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（采购明细）" sheetId="2" r:id="rId1"/>
  </sheets>
  <definedNames>
    <definedName name="_xlnm._FilterDatabase" localSheetId="0" hidden="1">'（采购明细）'!$A$1:$G$50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2" l="1"/>
  <c r="G3" i="2"/>
  <c r="G42" i="2"/>
  <c r="G30" i="2"/>
  <c r="G29" i="2"/>
  <c r="G50" i="2" l="1"/>
  <c r="G5" i="2"/>
  <c r="G6" i="2"/>
  <c r="G9" i="2"/>
  <c r="G10" i="2"/>
  <c r="G11" i="2"/>
  <c r="G12" i="2"/>
  <c r="G13" i="2"/>
  <c r="G22" i="2"/>
  <c r="G23" i="2"/>
  <c r="G14" i="2"/>
  <c r="G15" i="2"/>
  <c r="G16" i="2"/>
  <c r="G17" i="2"/>
  <c r="G18" i="2"/>
  <c r="G19" i="2"/>
  <c r="G20" i="2"/>
  <c r="G21" i="2"/>
  <c r="G24" i="2"/>
  <c r="G25" i="2"/>
  <c r="G26" i="2"/>
  <c r="G27" i="2"/>
  <c r="G28" i="2"/>
  <c r="G31" i="2"/>
  <c r="G32" i="2"/>
  <c r="G33" i="2"/>
  <c r="G34" i="2"/>
  <c r="G35" i="2"/>
  <c r="G7" i="2"/>
  <c r="G8" i="2"/>
  <c r="G36" i="2"/>
  <c r="G37" i="2"/>
  <c r="G38" i="2"/>
  <c r="G39" i="2"/>
  <c r="G40" i="2"/>
  <c r="G43" i="2"/>
  <c r="G44" i="2"/>
  <c r="G45" i="2"/>
  <c r="G46" i="2"/>
  <c r="G47" i="2"/>
  <c r="G41" i="2"/>
</calcChain>
</file>

<file path=xl/sharedStrings.xml><?xml version="1.0" encoding="utf-8"?>
<sst xmlns="http://schemas.openxmlformats.org/spreadsheetml/2006/main" count="145" uniqueCount="113">
  <si>
    <t>序号</t>
  </si>
  <si>
    <t>淮安生物工程高等职业学校2025-2026学年第一学期计算机工程系耗材明细表</t>
  </si>
  <si>
    <t>耗材品名</t>
  </si>
  <si>
    <t>型号规格</t>
  </si>
  <si>
    <t>单位</t>
  </si>
  <si>
    <t>数量</t>
  </si>
  <si>
    <t>参考单价</t>
  </si>
  <si>
    <t>台</t>
  </si>
  <si>
    <t>个</t>
  </si>
  <si>
    <t>箱</t>
  </si>
  <si>
    <t>网线测试仪</t>
  </si>
  <si>
    <t>水晶头</t>
  </si>
  <si>
    <t>盒</t>
  </si>
  <si>
    <t>网线钳</t>
  </si>
  <si>
    <t>DHT11</t>
  </si>
  <si>
    <t>温湿度传感器</t>
  </si>
  <si>
    <t>esp32</t>
  </si>
  <si>
    <t>esp32核心板 typec接口</t>
  </si>
  <si>
    <t>绿联阵列硬盘盒机械磁盘柜</t>
  </si>
  <si>
    <t>外接台式外置读取器双盘位USB款（可脱机拷贝）2.5/3.5英寸通用（含数据线、电源适配器）</t>
  </si>
  <si>
    <t>华三（H3C）24口千兆交换机</t>
  </si>
  <si>
    <t>华三（H3C）24口千兆交换机 非网管企业级交换器 网络网线分流器 机架式S1224R</t>
  </si>
  <si>
    <t>台式电脑内存条</t>
  </si>
  <si>
    <t>根</t>
  </si>
  <si>
    <t>无线路由器</t>
  </si>
  <si>
    <t>华为千兆路由器AX6 Pro</t>
  </si>
  <si>
    <t>8口千兆交换机</t>
  </si>
  <si>
    <t>TP-LINK 钢壳TL-SG1008D 8口千兆</t>
  </si>
  <si>
    <t>电烙铁套件</t>
  </si>
  <si>
    <t>锐能电烙铁 60W内热陶瓷芯旋钮调温款（5件套）</t>
  </si>
  <si>
    <t>套</t>
  </si>
  <si>
    <t>内热式电烙铁头</t>
  </si>
  <si>
    <t>锐能内热式电烙铁头3件套 通用型烙铁头 尖头刀头圆头 649103</t>
  </si>
  <si>
    <t>吸锡器</t>
  </si>
  <si>
    <t>锐能吸锡器640008</t>
  </si>
  <si>
    <t>不锈钢镊子</t>
  </si>
  <si>
    <t>锐能不锈钢镊子4件套NR01435</t>
  </si>
  <si>
    <t>纸盒松香+高温海绵</t>
  </si>
  <si>
    <t>伊莱科 纸盒松香+高温海绵</t>
  </si>
  <si>
    <t>高温海绵</t>
  </si>
  <si>
    <t>伊莱科 高温方海绵10片</t>
  </si>
  <si>
    <t>摄像头</t>
  </si>
  <si>
    <t>TF内存卡</t>
  </si>
  <si>
    <t xml:space="preserve">闪迪（SanDisk）128GB TF（MicroSD）内存卡 A1 U1 C10 至尊高速移动版存储卡 读速140MB/s </t>
  </si>
  <si>
    <t>张</t>
  </si>
  <si>
    <t>飞利浦超五类rj45/100个</t>
  </si>
  <si>
    <t>电源线</t>
  </si>
  <si>
    <t>捆</t>
  </si>
  <si>
    <r>
      <rPr>
        <sz val="10"/>
        <color theme="1"/>
        <rFont val="宋体"/>
        <charset val="134"/>
      </rPr>
      <t>0.</t>
    </r>
    <r>
      <rPr>
        <sz val="10"/>
        <color indexed="8"/>
        <rFont val="宋体"/>
        <charset val="134"/>
      </rPr>
      <t>3mm黄线200m</t>
    </r>
  </si>
  <si>
    <r>
      <rPr>
        <sz val="10"/>
        <color theme="1"/>
        <rFont val="宋体"/>
        <charset val="134"/>
      </rPr>
      <t>0.</t>
    </r>
    <r>
      <rPr>
        <sz val="10"/>
        <color indexed="8"/>
        <rFont val="宋体"/>
        <charset val="134"/>
      </rPr>
      <t>3mm蓝线200m</t>
    </r>
  </si>
  <si>
    <t>降噪耳机</t>
  </si>
  <si>
    <t>漫步者HECATE G2</t>
  </si>
  <si>
    <t>胶带</t>
  </si>
  <si>
    <t>U盘</t>
  </si>
  <si>
    <t>公牛插排</t>
  </si>
  <si>
    <t>件</t>
  </si>
  <si>
    <t>安普百盛纯铜0.5mm红黑线100m</t>
  </si>
  <si>
    <t>网线</t>
  </si>
  <si>
    <t>飞利浦超5类网线305m/箱</t>
  </si>
  <si>
    <t>鼠标</t>
    <phoneticPr fontId="9" type="noConversion"/>
  </si>
  <si>
    <t xml:space="preserve">金士顿8GB DDR3 1600MHZ 1.5V </t>
    <phoneticPr fontId="9" type="noConversion"/>
  </si>
  <si>
    <t>公牛新国标插排GN-B2080 8位总控开关</t>
    <phoneticPr fontId="9" type="noConversion"/>
  </si>
  <si>
    <r>
      <t>安普P</t>
    </r>
    <r>
      <rPr>
        <sz val="10"/>
        <rFont val="宋体"/>
        <charset val="134"/>
      </rPr>
      <t>RJ45</t>
    </r>
    <phoneticPr fontId="9" type="noConversion"/>
  </si>
  <si>
    <t>山泽网线测试仪</t>
    <phoneticPr fontId="9" type="noConversion"/>
  </si>
  <si>
    <r>
      <t>得力</t>
    </r>
    <r>
      <rPr>
        <sz val="10"/>
        <rFont val="宋体"/>
        <family val="3"/>
        <charset val="134"/>
      </rPr>
      <t>381068</t>
    </r>
    <r>
      <rPr>
        <sz val="10"/>
        <rFont val="宋体"/>
        <charset val="134"/>
      </rPr>
      <t>网线钳</t>
    </r>
    <phoneticPr fontId="9" type="noConversion"/>
  </si>
  <si>
    <t>方块电池</t>
    <phoneticPr fontId="9" type="noConversion"/>
  </si>
  <si>
    <t>南孚9V碱性方块电池</t>
    <phoneticPr fontId="9" type="noConversion"/>
  </si>
  <si>
    <t>支架</t>
    <phoneticPr fontId="9" type="noConversion"/>
  </si>
  <si>
    <t>个</t>
    <phoneticPr fontId="9" type="noConversion"/>
  </si>
  <si>
    <t>闪迪64G金属</t>
    <phoneticPr fontId="9" type="noConversion"/>
  </si>
  <si>
    <t>音频线</t>
    <phoneticPr fontId="9" type="noConversion"/>
  </si>
  <si>
    <r>
      <t>秋叶6</t>
    </r>
    <r>
      <rPr>
        <sz val="10"/>
        <color rgb="FF000000"/>
        <rFont val="宋体"/>
        <family val="3"/>
        <charset val="134"/>
      </rPr>
      <t>.5转卡侬母QS3515</t>
    </r>
    <phoneticPr fontId="9" type="noConversion"/>
  </si>
  <si>
    <t>sandiskE30/480G</t>
  </si>
  <si>
    <t>联想全汉FSP280-40PA</t>
  </si>
  <si>
    <t>移动硬盘</t>
    <phoneticPr fontId="9" type="noConversion"/>
  </si>
  <si>
    <r>
      <t>W</t>
    </r>
    <r>
      <rPr>
        <sz val="10"/>
        <color rgb="FF000000"/>
        <rFont val="宋体"/>
        <family val="3"/>
        <charset val="134"/>
      </rPr>
      <t>D西部数据2T</t>
    </r>
    <phoneticPr fontId="9" type="noConversion"/>
  </si>
  <si>
    <r>
      <t xml:space="preserve">TP-LINK双千兆路由1900M 5G双频 </t>
    </r>
    <r>
      <rPr>
        <sz val="10"/>
        <rFont val="宋体"/>
        <family val="3"/>
        <charset val="134"/>
      </rPr>
      <t>AC1900</t>
    </r>
    <phoneticPr fontId="14" type="noConversion"/>
  </si>
  <si>
    <t>INSTRA360 X5 8K</t>
    <phoneticPr fontId="9" type="noConversion"/>
  </si>
  <si>
    <t>山泽6.5MM音频线3米</t>
    <phoneticPr fontId="9" type="noConversion"/>
  </si>
  <si>
    <t>根</t>
    <phoneticPr fontId="9" type="noConversion"/>
  </si>
  <si>
    <t>全景摄像</t>
    <phoneticPr fontId="9" type="noConversion"/>
  </si>
  <si>
    <t>录音采集</t>
    <phoneticPr fontId="12" type="noConversion"/>
  </si>
  <si>
    <t>科大讯飞B1</t>
    <phoneticPr fontId="12" type="noConversion"/>
  </si>
  <si>
    <t>个</t>
    <phoneticPr fontId="12" type="noConversion"/>
  </si>
  <si>
    <t>鼠标垫</t>
    <phoneticPr fontId="9" type="noConversion"/>
  </si>
  <si>
    <t>张</t>
    <phoneticPr fontId="9" type="noConversion"/>
  </si>
  <si>
    <t>台式机电源</t>
    <phoneticPr fontId="9" type="noConversion"/>
  </si>
  <si>
    <r>
      <t>达尔优有线鼠标L</t>
    </r>
    <r>
      <rPr>
        <sz val="10"/>
        <color theme="1"/>
        <rFont val="宋体"/>
        <family val="3"/>
        <charset val="134"/>
      </rPr>
      <t>M</t>
    </r>
    <r>
      <rPr>
        <sz val="10"/>
        <color theme="1"/>
        <rFont val="宋体"/>
        <charset val="134"/>
      </rPr>
      <t>101</t>
    </r>
    <phoneticPr fontId="9" type="noConversion"/>
  </si>
  <si>
    <t>硬盘</t>
    <phoneticPr fontId="9" type="noConversion"/>
  </si>
  <si>
    <r>
      <t>SATA接口串口3.5英寸 黑盘</t>
    </r>
    <r>
      <rPr>
        <sz val="10"/>
        <rFont val="宋体"/>
        <family val="3"/>
        <charset val="134"/>
      </rPr>
      <t>3TB</t>
    </r>
    <phoneticPr fontId="9" type="noConversion"/>
  </si>
  <si>
    <t>机械硬盘</t>
    <phoneticPr fontId="9" type="noConversion"/>
  </si>
  <si>
    <t>西数1TB/10143328272302</t>
    <phoneticPr fontId="9" type="noConversion"/>
  </si>
  <si>
    <t>固态盘</t>
    <phoneticPr fontId="9" type="noConversion"/>
  </si>
  <si>
    <t>无线路由器</t>
    <phoneticPr fontId="9" type="noConversion"/>
  </si>
  <si>
    <t>三星500GB SSD SATA3.0接口 870 EVO</t>
    <phoneticPr fontId="9" type="noConversion"/>
  </si>
  <si>
    <r>
      <t>S</t>
    </r>
    <r>
      <rPr>
        <sz val="10"/>
        <rFont val="宋体"/>
        <family val="3"/>
        <charset val="134"/>
      </rPr>
      <t>SD</t>
    </r>
    <r>
      <rPr>
        <sz val="10"/>
        <rFont val="宋体"/>
        <charset val="134"/>
      </rPr>
      <t>硬盘</t>
    </r>
    <phoneticPr fontId="9" type="noConversion"/>
  </si>
  <si>
    <t>卷</t>
    <phoneticPr fontId="9" type="noConversion"/>
  </si>
  <si>
    <t>黑黄警示胶带48mm*33米</t>
    <phoneticPr fontId="9" type="noConversion"/>
  </si>
  <si>
    <t>小米智能摄像机C700 800万像素4K超清监控摄像头</t>
    <phoneticPr fontId="9" type="noConversion"/>
  </si>
  <si>
    <t>南孚2号碱性电池</t>
    <phoneticPr fontId="9" type="noConversion"/>
  </si>
  <si>
    <t>电池</t>
    <phoneticPr fontId="9" type="noConversion"/>
  </si>
  <si>
    <t>个</t>
    <phoneticPr fontId="9" type="noConversion"/>
  </si>
  <si>
    <t>烙铁架</t>
    <phoneticPr fontId="9" type="noConversion"/>
  </si>
  <si>
    <t>伊莱科(ELECALL)烙铁架C-4</t>
    <phoneticPr fontId="9" type="noConversion"/>
  </si>
  <si>
    <t>个</t>
    <phoneticPr fontId="9" type="noConversion"/>
  </si>
  <si>
    <t>得力3691</t>
    <phoneticPr fontId="9" type="noConversion"/>
  </si>
  <si>
    <t>起子</t>
    <phoneticPr fontId="9" type="noConversion"/>
  </si>
  <si>
    <t>博士IXO7</t>
    <phoneticPr fontId="9" type="noConversion"/>
  </si>
  <si>
    <t>个</t>
    <phoneticPr fontId="9" type="noConversion"/>
  </si>
  <si>
    <t>嘉华彩台式金属悬臂麦克风支撑架</t>
    <phoneticPr fontId="9" type="noConversion"/>
  </si>
  <si>
    <t>单项控制价（元）</t>
    <phoneticPr fontId="9" type="noConversion"/>
  </si>
  <si>
    <t>总控制价（元）</t>
    <phoneticPr fontId="9" type="noConversion"/>
  </si>
  <si>
    <t>注：1.此表单价为参考价格，报价不得超过控制价；2.可将此表修改为报价单，但其中序号、耗材品名、型号规格、单位、数量不得修改。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</si>
</sst>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9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9"/>
      <name val="宋体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1" xfId="2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1" xfId="2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10" fillId="0" borderId="2" xfId="2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0" fillId="0" borderId="2" xfId="2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6" fillId="2" borderId="1" xfId="2" applyFont="1" applyFill="1" applyBorder="1" applyAlignment="1">
      <alignment horizontal="center" vertical="center"/>
    </xf>
    <xf numFmtId="0" fontId="18" fillId="2" borderId="5" xfId="3" applyFont="1" applyFill="1" applyBorder="1" applyAlignment="1">
      <alignment horizontal="left"/>
    </xf>
    <xf numFmtId="0" fontId="18" fillId="2" borderId="0" xfId="3" applyFont="1" applyFill="1" applyAlignment="1">
      <alignment horizontal="left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904549C0-A417-47A8-8EEE-6C5B1FEB4033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www.wps.cn/officeDocument/2023/relationships/customStorage" Target="customStorage/customStorag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P52"/>
  <sheetViews>
    <sheetView tabSelected="1" topLeftCell="A28" workbookViewId="0">
      <selection activeCell="C10" sqref="C10"/>
    </sheetView>
  </sheetViews>
  <sheetFormatPr defaultColWidth="9" defaultRowHeight="15.75" x14ac:dyDescent="0.3"/>
  <cols>
    <col min="1" max="1" width="5.265625" style="1" customWidth="1"/>
    <col min="2" max="2" width="29.33203125" style="1" customWidth="1"/>
    <col min="3" max="3" width="79.796875" style="27" customWidth="1"/>
    <col min="4" max="4" width="7.33203125" style="1" customWidth="1"/>
    <col min="5" max="5" width="7.73046875" style="1" customWidth="1"/>
    <col min="6" max="6" width="13.3984375" style="2" customWidth="1"/>
    <col min="7" max="7" width="17.53125" style="1" customWidth="1"/>
    <col min="8" max="16" width="9" style="1"/>
  </cols>
  <sheetData>
    <row r="1" spans="1:7" ht="57" customHeight="1" x14ac:dyDescent="0.3">
      <c r="A1" s="36" t="s">
        <v>1</v>
      </c>
      <c r="B1" s="36"/>
      <c r="C1" s="36"/>
      <c r="D1" s="36"/>
      <c r="E1" s="36"/>
      <c r="F1" s="36"/>
      <c r="G1" s="36"/>
    </row>
    <row r="2" spans="1:7" ht="21.75" customHeight="1" x14ac:dyDescent="0.3">
      <c r="A2" s="3" t="s">
        <v>0</v>
      </c>
      <c r="B2" s="3" t="s">
        <v>2</v>
      </c>
      <c r="C2" s="28" t="s">
        <v>3</v>
      </c>
      <c r="D2" s="3" t="s">
        <v>4</v>
      </c>
      <c r="E2" s="3" t="s">
        <v>5</v>
      </c>
      <c r="F2" s="3" t="s">
        <v>6</v>
      </c>
      <c r="G2" s="37" t="s">
        <v>110</v>
      </c>
    </row>
    <row r="3" spans="1:7" ht="21.75" customHeight="1" x14ac:dyDescent="0.3">
      <c r="A3" s="3">
        <v>1</v>
      </c>
      <c r="B3" s="16" t="s">
        <v>59</v>
      </c>
      <c r="C3" s="13" t="s">
        <v>87</v>
      </c>
      <c r="D3" s="7" t="s">
        <v>8</v>
      </c>
      <c r="E3" s="7">
        <v>50</v>
      </c>
      <c r="F3" s="7">
        <v>13</v>
      </c>
      <c r="G3" s="5">
        <f>F3*E3</f>
        <v>650</v>
      </c>
    </row>
    <row r="4" spans="1:7" ht="21.75" customHeight="1" x14ac:dyDescent="0.3">
      <c r="A4" s="3">
        <v>2</v>
      </c>
      <c r="B4" s="25" t="s">
        <v>84</v>
      </c>
      <c r="C4" s="13" t="s">
        <v>105</v>
      </c>
      <c r="D4" s="16" t="s">
        <v>85</v>
      </c>
      <c r="E4" s="16">
        <v>200</v>
      </c>
      <c r="F4" s="16">
        <v>6.5</v>
      </c>
      <c r="G4" s="5">
        <f>F4*E4</f>
        <v>1300</v>
      </c>
    </row>
    <row r="5" spans="1:7" ht="21.75" customHeight="1" x14ac:dyDescent="0.3">
      <c r="A5" s="3">
        <v>3</v>
      </c>
      <c r="B5" s="23" t="s">
        <v>86</v>
      </c>
      <c r="C5" s="17" t="s">
        <v>73</v>
      </c>
      <c r="D5" s="23" t="s">
        <v>8</v>
      </c>
      <c r="E5" s="23">
        <v>8</v>
      </c>
      <c r="F5" s="23">
        <v>50</v>
      </c>
      <c r="G5" s="5">
        <f t="shared" ref="G5:G47" si="0">F5*E5</f>
        <v>400</v>
      </c>
    </row>
    <row r="6" spans="1:7" ht="21.75" customHeight="1" x14ac:dyDescent="0.3">
      <c r="A6" s="3">
        <v>4</v>
      </c>
      <c r="B6" s="10" t="s">
        <v>54</v>
      </c>
      <c r="C6" s="26" t="s">
        <v>61</v>
      </c>
      <c r="D6" s="4" t="s">
        <v>55</v>
      </c>
      <c r="E6" s="4">
        <v>25</v>
      </c>
      <c r="F6" s="4">
        <v>54</v>
      </c>
      <c r="G6" s="5">
        <f t="shared" si="0"/>
        <v>1350</v>
      </c>
    </row>
    <row r="7" spans="1:7" ht="21.75" customHeight="1" x14ac:dyDescent="0.3">
      <c r="A7" s="3">
        <v>5</v>
      </c>
      <c r="B7" s="6" t="s">
        <v>41</v>
      </c>
      <c r="C7" s="26" t="s">
        <v>98</v>
      </c>
      <c r="D7" s="4" t="s">
        <v>30</v>
      </c>
      <c r="E7" s="4">
        <v>3</v>
      </c>
      <c r="F7" s="4">
        <v>310</v>
      </c>
      <c r="G7" s="5">
        <f>F7*E7</f>
        <v>930</v>
      </c>
    </row>
    <row r="8" spans="1:7" ht="21.75" customHeight="1" x14ac:dyDescent="0.3">
      <c r="A8" s="3">
        <v>6</v>
      </c>
      <c r="B8" s="5" t="s">
        <v>42</v>
      </c>
      <c r="C8" s="29" t="s">
        <v>43</v>
      </c>
      <c r="D8" s="4" t="s">
        <v>44</v>
      </c>
      <c r="E8" s="4">
        <v>10</v>
      </c>
      <c r="F8" s="4">
        <v>65</v>
      </c>
      <c r="G8" s="5">
        <f>F8*E8</f>
        <v>650</v>
      </c>
    </row>
    <row r="9" spans="1:7" ht="18.75" customHeight="1" x14ac:dyDescent="0.3">
      <c r="A9" s="3">
        <v>7</v>
      </c>
      <c r="B9" s="4" t="s">
        <v>10</v>
      </c>
      <c r="C9" s="30" t="s">
        <v>63</v>
      </c>
      <c r="D9" s="4" t="s">
        <v>8</v>
      </c>
      <c r="E9" s="4">
        <v>10</v>
      </c>
      <c r="F9" s="4">
        <v>35</v>
      </c>
      <c r="G9" s="5">
        <f t="shared" si="0"/>
        <v>350</v>
      </c>
    </row>
    <row r="10" spans="1:7" ht="18.75" customHeight="1" x14ac:dyDescent="0.3">
      <c r="A10" s="3">
        <v>8</v>
      </c>
      <c r="B10" s="4" t="s">
        <v>11</v>
      </c>
      <c r="C10" s="30" t="s">
        <v>62</v>
      </c>
      <c r="D10" s="4" t="s">
        <v>12</v>
      </c>
      <c r="E10" s="4">
        <v>8</v>
      </c>
      <c r="F10" s="4">
        <v>40</v>
      </c>
      <c r="G10" s="5">
        <f t="shared" si="0"/>
        <v>320</v>
      </c>
    </row>
    <row r="11" spans="1:7" ht="18.75" customHeight="1" x14ac:dyDescent="0.3">
      <c r="A11" s="3">
        <v>9</v>
      </c>
      <c r="B11" s="4" t="s">
        <v>13</v>
      </c>
      <c r="C11" s="30" t="s">
        <v>64</v>
      </c>
      <c r="D11" s="4" t="s">
        <v>8</v>
      </c>
      <c r="E11" s="4">
        <v>15</v>
      </c>
      <c r="F11" s="4">
        <v>30</v>
      </c>
      <c r="G11" s="5">
        <f t="shared" si="0"/>
        <v>450</v>
      </c>
    </row>
    <row r="12" spans="1:7" ht="18.75" customHeight="1" x14ac:dyDescent="0.3">
      <c r="A12" s="3">
        <v>10</v>
      </c>
      <c r="B12" s="15" t="s">
        <v>57</v>
      </c>
      <c r="C12" s="13" t="s">
        <v>58</v>
      </c>
      <c r="D12" s="16" t="s">
        <v>9</v>
      </c>
      <c r="E12" s="16">
        <v>5</v>
      </c>
      <c r="F12" s="4">
        <v>600</v>
      </c>
      <c r="G12" s="5">
        <f t="shared" si="0"/>
        <v>3000</v>
      </c>
    </row>
    <row r="13" spans="1:7" ht="18.75" customHeight="1" x14ac:dyDescent="0.3">
      <c r="A13" s="3">
        <v>11</v>
      </c>
      <c r="B13" s="12" t="s">
        <v>65</v>
      </c>
      <c r="C13" s="17" t="s">
        <v>66</v>
      </c>
      <c r="D13" s="6" t="s">
        <v>8</v>
      </c>
      <c r="E13" s="6">
        <v>20</v>
      </c>
      <c r="F13" s="6">
        <v>12</v>
      </c>
      <c r="G13" s="5">
        <f t="shared" si="0"/>
        <v>240</v>
      </c>
    </row>
    <row r="14" spans="1:7" x14ac:dyDescent="0.3">
      <c r="A14" s="3">
        <v>12</v>
      </c>
      <c r="B14" s="4" t="s">
        <v>67</v>
      </c>
      <c r="C14" s="26" t="s">
        <v>109</v>
      </c>
      <c r="D14" s="4" t="s">
        <v>68</v>
      </c>
      <c r="E14" s="4">
        <v>2</v>
      </c>
      <c r="F14" s="4">
        <v>19</v>
      </c>
      <c r="G14" s="5">
        <f t="shared" si="0"/>
        <v>38</v>
      </c>
    </row>
    <row r="15" spans="1:7" ht="17.25" customHeight="1" x14ac:dyDescent="0.3">
      <c r="A15" s="3">
        <v>13</v>
      </c>
      <c r="B15" s="7" t="s">
        <v>14</v>
      </c>
      <c r="C15" s="31" t="s">
        <v>15</v>
      </c>
      <c r="D15" s="7" t="s">
        <v>8</v>
      </c>
      <c r="E15" s="7">
        <v>35</v>
      </c>
      <c r="F15" s="7">
        <v>3</v>
      </c>
      <c r="G15" s="5">
        <f t="shared" si="0"/>
        <v>105</v>
      </c>
    </row>
    <row r="16" spans="1:7" ht="17.25" customHeight="1" x14ac:dyDescent="0.3">
      <c r="A16" s="3">
        <v>14</v>
      </c>
      <c r="B16" s="6" t="s">
        <v>16</v>
      </c>
      <c r="C16" s="8" t="s">
        <v>17</v>
      </c>
      <c r="D16" s="6" t="s">
        <v>8</v>
      </c>
      <c r="E16" s="6">
        <v>15</v>
      </c>
      <c r="F16" s="6">
        <v>20</v>
      </c>
      <c r="G16" s="5">
        <f t="shared" si="0"/>
        <v>300</v>
      </c>
    </row>
    <row r="17" spans="1:7" ht="17.25" customHeight="1" x14ac:dyDescent="0.3">
      <c r="A17" s="3">
        <v>15</v>
      </c>
      <c r="B17" s="21" t="s">
        <v>92</v>
      </c>
      <c r="C17" s="22" t="s">
        <v>72</v>
      </c>
      <c r="D17" s="21" t="s">
        <v>8</v>
      </c>
      <c r="E17" s="21">
        <v>5</v>
      </c>
      <c r="F17" s="21">
        <v>390</v>
      </c>
      <c r="G17" s="5">
        <f t="shared" si="0"/>
        <v>1950</v>
      </c>
    </row>
    <row r="18" spans="1:7" ht="17.25" customHeight="1" x14ac:dyDescent="0.3">
      <c r="A18" s="3">
        <v>16</v>
      </c>
      <c r="B18" s="15" t="s">
        <v>93</v>
      </c>
      <c r="C18" s="32" t="s">
        <v>76</v>
      </c>
      <c r="D18" s="15" t="s">
        <v>7</v>
      </c>
      <c r="E18" s="15">
        <v>3</v>
      </c>
      <c r="F18" s="15">
        <v>153</v>
      </c>
      <c r="G18" s="5">
        <f t="shared" si="0"/>
        <v>459</v>
      </c>
    </row>
    <row r="19" spans="1:7" ht="17.25" customHeight="1" x14ac:dyDescent="0.3">
      <c r="A19" s="3">
        <v>17</v>
      </c>
      <c r="B19" s="7" t="s">
        <v>18</v>
      </c>
      <c r="C19" s="31" t="s">
        <v>19</v>
      </c>
      <c r="D19" s="7" t="s">
        <v>8</v>
      </c>
      <c r="E19" s="7">
        <v>2</v>
      </c>
      <c r="F19" s="7">
        <v>166</v>
      </c>
      <c r="G19" s="5">
        <f t="shared" si="0"/>
        <v>332</v>
      </c>
    </row>
    <row r="20" spans="1:7" ht="17.25" customHeight="1" x14ac:dyDescent="0.3">
      <c r="A20" s="3">
        <v>18</v>
      </c>
      <c r="B20" s="7" t="s">
        <v>20</v>
      </c>
      <c r="C20" s="31" t="s">
        <v>21</v>
      </c>
      <c r="D20" s="7" t="s">
        <v>8</v>
      </c>
      <c r="E20" s="7">
        <v>1</v>
      </c>
      <c r="F20" s="7">
        <v>720</v>
      </c>
      <c r="G20" s="5">
        <f t="shared" si="0"/>
        <v>720</v>
      </c>
    </row>
    <row r="21" spans="1:7" ht="17.25" customHeight="1" x14ac:dyDescent="0.3">
      <c r="A21" s="3">
        <v>19</v>
      </c>
      <c r="B21" s="4" t="s">
        <v>22</v>
      </c>
      <c r="C21" s="30" t="s">
        <v>60</v>
      </c>
      <c r="D21" s="4" t="s">
        <v>23</v>
      </c>
      <c r="E21" s="4">
        <v>35</v>
      </c>
      <c r="F21" s="4">
        <v>90</v>
      </c>
      <c r="G21" s="5">
        <f t="shared" si="0"/>
        <v>3150</v>
      </c>
    </row>
    <row r="22" spans="1:7" ht="17.25" customHeight="1" x14ac:dyDescent="0.3">
      <c r="A22" s="3">
        <v>20</v>
      </c>
      <c r="B22" s="14" t="s">
        <v>88</v>
      </c>
      <c r="C22" s="30" t="s">
        <v>91</v>
      </c>
      <c r="D22" s="4" t="s">
        <v>8</v>
      </c>
      <c r="E22" s="4">
        <v>30</v>
      </c>
      <c r="F22" s="4">
        <v>130</v>
      </c>
      <c r="G22" s="5">
        <f>F22*E22</f>
        <v>3900</v>
      </c>
    </row>
    <row r="23" spans="1:7" ht="17.25" customHeight="1" x14ac:dyDescent="0.3">
      <c r="A23" s="3">
        <v>21</v>
      </c>
      <c r="B23" s="14" t="s">
        <v>90</v>
      </c>
      <c r="C23" s="30" t="s">
        <v>89</v>
      </c>
      <c r="D23" s="4" t="s">
        <v>8</v>
      </c>
      <c r="E23" s="4">
        <v>1</v>
      </c>
      <c r="F23" s="4">
        <v>300</v>
      </c>
      <c r="G23" s="5">
        <f>F23*E23</f>
        <v>300</v>
      </c>
    </row>
    <row r="24" spans="1:7" x14ac:dyDescent="0.3">
      <c r="A24" s="3">
        <v>22</v>
      </c>
      <c r="B24" s="14" t="s">
        <v>95</v>
      </c>
      <c r="C24" s="30" t="s">
        <v>94</v>
      </c>
      <c r="D24" s="4" t="s">
        <v>8</v>
      </c>
      <c r="E24" s="4">
        <v>2</v>
      </c>
      <c r="F24" s="4">
        <v>350</v>
      </c>
      <c r="G24" s="5">
        <f t="shared" si="0"/>
        <v>700</v>
      </c>
    </row>
    <row r="25" spans="1:7" x14ac:dyDescent="0.3">
      <c r="A25" s="3">
        <v>23</v>
      </c>
      <c r="B25" s="4" t="s">
        <v>24</v>
      </c>
      <c r="C25" s="28" t="s">
        <v>25</v>
      </c>
      <c r="D25" s="14" t="s">
        <v>68</v>
      </c>
      <c r="E25" s="4">
        <v>2</v>
      </c>
      <c r="F25" s="4">
        <v>520</v>
      </c>
      <c r="G25" s="5">
        <f t="shared" si="0"/>
        <v>1040</v>
      </c>
    </row>
    <row r="26" spans="1:7" x14ac:dyDescent="0.3">
      <c r="A26" s="3">
        <v>24</v>
      </c>
      <c r="B26" s="4" t="s">
        <v>26</v>
      </c>
      <c r="C26" s="28" t="s">
        <v>27</v>
      </c>
      <c r="D26" s="4" t="s">
        <v>8</v>
      </c>
      <c r="E26" s="4">
        <v>2</v>
      </c>
      <c r="F26" s="4">
        <v>150</v>
      </c>
      <c r="G26" s="5">
        <f t="shared" si="0"/>
        <v>300</v>
      </c>
    </row>
    <row r="27" spans="1:7" ht="17.25" customHeight="1" x14ac:dyDescent="0.3">
      <c r="A27" s="3">
        <v>25</v>
      </c>
      <c r="B27" s="4" t="s">
        <v>28</v>
      </c>
      <c r="C27" s="28" t="s">
        <v>29</v>
      </c>
      <c r="D27" s="4" t="s">
        <v>30</v>
      </c>
      <c r="E27" s="4">
        <v>6</v>
      </c>
      <c r="F27" s="4">
        <v>35</v>
      </c>
      <c r="G27" s="5">
        <f t="shared" si="0"/>
        <v>210</v>
      </c>
    </row>
    <row r="28" spans="1:7" ht="18" customHeight="1" x14ac:dyDescent="0.3">
      <c r="A28" s="3">
        <v>26</v>
      </c>
      <c r="B28" s="4" t="s">
        <v>31</v>
      </c>
      <c r="C28" s="28" t="s">
        <v>32</v>
      </c>
      <c r="D28" s="4" t="s">
        <v>30</v>
      </c>
      <c r="E28" s="4">
        <v>12</v>
      </c>
      <c r="F28" s="4">
        <v>25</v>
      </c>
      <c r="G28" s="5">
        <f t="shared" si="0"/>
        <v>300</v>
      </c>
    </row>
    <row r="29" spans="1:7" ht="18" customHeight="1" x14ac:dyDescent="0.3">
      <c r="A29" s="3">
        <v>27</v>
      </c>
      <c r="B29" s="14" t="s">
        <v>100</v>
      </c>
      <c r="C29" s="30" t="s">
        <v>99</v>
      </c>
      <c r="D29" s="14" t="s">
        <v>101</v>
      </c>
      <c r="E29" s="4">
        <v>20</v>
      </c>
      <c r="F29" s="4">
        <v>8</v>
      </c>
      <c r="G29" s="5">
        <f t="shared" si="0"/>
        <v>160</v>
      </c>
    </row>
    <row r="30" spans="1:7" ht="18" customHeight="1" x14ac:dyDescent="0.3">
      <c r="A30" s="3">
        <v>28</v>
      </c>
      <c r="B30" s="14" t="s">
        <v>102</v>
      </c>
      <c r="C30" s="30" t="s">
        <v>103</v>
      </c>
      <c r="D30" s="14" t="s">
        <v>104</v>
      </c>
      <c r="E30" s="4">
        <v>6</v>
      </c>
      <c r="F30" s="4">
        <v>12</v>
      </c>
      <c r="G30" s="5">
        <f t="shared" si="0"/>
        <v>72</v>
      </c>
    </row>
    <row r="31" spans="1:7" ht="18" customHeight="1" x14ac:dyDescent="0.3">
      <c r="A31" s="3">
        <v>29</v>
      </c>
      <c r="B31" s="4" t="s">
        <v>33</v>
      </c>
      <c r="C31" s="28" t="s">
        <v>34</v>
      </c>
      <c r="D31" s="4" t="s">
        <v>8</v>
      </c>
      <c r="E31" s="4">
        <v>12</v>
      </c>
      <c r="F31" s="4">
        <v>15</v>
      </c>
      <c r="G31" s="5">
        <f t="shared" si="0"/>
        <v>180</v>
      </c>
    </row>
    <row r="32" spans="1:7" x14ac:dyDescent="0.3">
      <c r="A32" s="3">
        <v>30</v>
      </c>
      <c r="B32" s="4" t="s">
        <v>35</v>
      </c>
      <c r="C32" s="28" t="s">
        <v>36</v>
      </c>
      <c r="D32" s="4" t="s">
        <v>30</v>
      </c>
      <c r="E32" s="4">
        <v>12</v>
      </c>
      <c r="F32" s="4">
        <v>15</v>
      </c>
      <c r="G32" s="5">
        <f t="shared" si="0"/>
        <v>180</v>
      </c>
    </row>
    <row r="33" spans="1:7" x14ac:dyDescent="0.3">
      <c r="A33" s="3">
        <v>31</v>
      </c>
      <c r="B33" s="4" t="s">
        <v>37</v>
      </c>
      <c r="C33" s="28" t="s">
        <v>38</v>
      </c>
      <c r="D33" s="4" t="s">
        <v>30</v>
      </c>
      <c r="E33" s="4">
        <v>36</v>
      </c>
      <c r="F33" s="4">
        <v>10</v>
      </c>
      <c r="G33" s="5">
        <f t="shared" si="0"/>
        <v>360</v>
      </c>
    </row>
    <row r="34" spans="1:7" ht="15.75" customHeight="1" x14ac:dyDescent="0.3">
      <c r="A34" s="3">
        <v>32</v>
      </c>
      <c r="B34" s="4" t="s">
        <v>39</v>
      </c>
      <c r="C34" s="28" t="s">
        <v>40</v>
      </c>
      <c r="D34" s="4" t="s">
        <v>30</v>
      </c>
      <c r="E34" s="4">
        <v>20</v>
      </c>
      <c r="F34" s="4">
        <v>15</v>
      </c>
      <c r="G34" s="5">
        <f t="shared" si="0"/>
        <v>300</v>
      </c>
    </row>
    <row r="35" spans="1:7" ht="14.25" customHeight="1" x14ac:dyDescent="0.3">
      <c r="A35" s="3">
        <v>33</v>
      </c>
      <c r="B35" s="18" t="s">
        <v>74</v>
      </c>
      <c r="C35" s="19" t="s">
        <v>75</v>
      </c>
      <c r="D35" s="18" t="s">
        <v>68</v>
      </c>
      <c r="E35" s="6">
        <v>2</v>
      </c>
      <c r="F35" s="11">
        <v>550</v>
      </c>
      <c r="G35" s="5">
        <f t="shared" si="0"/>
        <v>1100</v>
      </c>
    </row>
    <row r="36" spans="1:7" x14ac:dyDescent="0.3">
      <c r="A36" s="3">
        <v>34</v>
      </c>
      <c r="B36" s="7" t="s">
        <v>11</v>
      </c>
      <c r="C36" s="29" t="s">
        <v>45</v>
      </c>
      <c r="D36" s="4" t="s">
        <v>12</v>
      </c>
      <c r="E36" s="4">
        <v>30</v>
      </c>
      <c r="F36" s="4">
        <v>55</v>
      </c>
      <c r="G36" s="5">
        <f t="shared" si="0"/>
        <v>1650</v>
      </c>
    </row>
    <row r="37" spans="1:7" x14ac:dyDescent="0.3">
      <c r="A37" s="3">
        <v>35</v>
      </c>
      <c r="B37" s="7" t="s">
        <v>46</v>
      </c>
      <c r="C37" s="13" t="s">
        <v>56</v>
      </c>
      <c r="D37" s="4" t="s">
        <v>47</v>
      </c>
      <c r="E37" s="4">
        <v>35</v>
      </c>
      <c r="F37" s="4">
        <v>35</v>
      </c>
      <c r="G37" s="5">
        <f t="shared" si="0"/>
        <v>1225</v>
      </c>
    </row>
    <row r="38" spans="1:7" x14ac:dyDescent="0.3">
      <c r="A38" s="3">
        <v>36</v>
      </c>
      <c r="B38" s="7" t="s">
        <v>46</v>
      </c>
      <c r="C38" s="29" t="s">
        <v>48</v>
      </c>
      <c r="D38" s="4" t="s">
        <v>47</v>
      </c>
      <c r="E38" s="4">
        <v>30</v>
      </c>
      <c r="F38" s="4">
        <v>35</v>
      </c>
      <c r="G38" s="5">
        <f t="shared" si="0"/>
        <v>1050</v>
      </c>
    </row>
    <row r="39" spans="1:7" x14ac:dyDescent="0.3">
      <c r="A39" s="3">
        <v>37</v>
      </c>
      <c r="B39" s="7" t="s">
        <v>46</v>
      </c>
      <c r="C39" s="29" t="s">
        <v>49</v>
      </c>
      <c r="D39" s="4" t="s">
        <v>47</v>
      </c>
      <c r="E39" s="4">
        <v>30</v>
      </c>
      <c r="F39" s="4">
        <v>35</v>
      </c>
      <c r="G39" s="5">
        <f t="shared" si="0"/>
        <v>1050</v>
      </c>
    </row>
    <row r="40" spans="1:7" x14ac:dyDescent="0.3">
      <c r="A40" s="3">
        <v>38</v>
      </c>
      <c r="B40" s="7" t="s">
        <v>53</v>
      </c>
      <c r="C40" s="33" t="s">
        <v>69</v>
      </c>
      <c r="D40" s="4" t="s">
        <v>8</v>
      </c>
      <c r="E40" s="4">
        <v>20</v>
      </c>
      <c r="F40" s="4">
        <v>40</v>
      </c>
      <c r="G40" s="5">
        <f t="shared" si="0"/>
        <v>800</v>
      </c>
    </row>
    <row r="41" spans="1:7" x14ac:dyDescent="0.3">
      <c r="A41" s="3">
        <v>39</v>
      </c>
      <c r="B41" s="7" t="s">
        <v>52</v>
      </c>
      <c r="C41" s="26" t="s">
        <v>97</v>
      </c>
      <c r="D41" s="14" t="s">
        <v>96</v>
      </c>
      <c r="E41" s="4">
        <v>20</v>
      </c>
      <c r="F41" s="4">
        <v>8</v>
      </c>
      <c r="G41" s="5">
        <f>F41*E41</f>
        <v>160</v>
      </c>
    </row>
    <row r="42" spans="1:7" x14ac:dyDescent="0.3">
      <c r="A42" s="3">
        <v>40</v>
      </c>
      <c r="B42" s="16" t="s">
        <v>106</v>
      </c>
      <c r="C42" s="26" t="s">
        <v>107</v>
      </c>
      <c r="D42" s="14" t="s">
        <v>108</v>
      </c>
      <c r="E42" s="4">
        <v>1</v>
      </c>
      <c r="F42" s="4">
        <v>240</v>
      </c>
      <c r="G42" s="5">
        <f>F42*E42</f>
        <v>240</v>
      </c>
    </row>
    <row r="43" spans="1:7" x14ac:dyDescent="0.3">
      <c r="A43" s="3">
        <v>41</v>
      </c>
      <c r="B43" s="7" t="s">
        <v>50</v>
      </c>
      <c r="C43" s="29" t="s">
        <v>51</v>
      </c>
      <c r="D43" s="4" t="s">
        <v>8</v>
      </c>
      <c r="E43" s="4">
        <v>10</v>
      </c>
      <c r="F43" s="4">
        <v>170</v>
      </c>
      <c r="G43" s="5">
        <f t="shared" si="0"/>
        <v>1700</v>
      </c>
    </row>
    <row r="44" spans="1:7" x14ac:dyDescent="0.3">
      <c r="A44" s="3">
        <v>42</v>
      </c>
      <c r="B44" s="23" t="s">
        <v>80</v>
      </c>
      <c r="C44" s="17" t="s">
        <v>77</v>
      </c>
      <c r="D44" s="23" t="s">
        <v>68</v>
      </c>
      <c r="E44" s="23">
        <v>1</v>
      </c>
      <c r="F44" s="23">
        <v>3798</v>
      </c>
      <c r="G44" s="5">
        <f t="shared" si="0"/>
        <v>3798</v>
      </c>
    </row>
    <row r="45" spans="1:7" x14ac:dyDescent="0.3">
      <c r="A45" s="3">
        <v>43</v>
      </c>
      <c r="B45" s="15" t="s">
        <v>81</v>
      </c>
      <c r="C45" s="34" t="s">
        <v>82</v>
      </c>
      <c r="D45" s="15" t="s">
        <v>83</v>
      </c>
      <c r="E45" s="15">
        <v>2</v>
      </c>
      <c r="F45" s="15">
        <v>330</v>
      </c>
      <c r="G45" s="5">
        <f t="shared" si="0"/>
        <v>660</v>
      </c>
    </row>
    <row r="46" spans="1:7" x14ac:dyDescent="0.3">
      <c r="A46" s="3">
        <v>44</v>
      </c>
      <c r="B46" s="18" t="s">
        <v>70</v>
      </c>
      <c r="C46" s="19" t="s">
        <v>71</v>
      </c>
      <c r="D46" s="18" t="s">
        <v>68</v>
      </c>
      <c r="E46" s="6">
        <v>1</v>
      </c>
      <c r="F46" s="6">
        <v>40</v>
      </c>
      <c r="G46" s="5">
        <f t="shared" si="0"/>
        <v>40</v>
      </c>
    </row>
    <row r="47" spans="1:7" x14ac:dyDescent="0.3">
      <c r="A47" s="3">
        <v>45</v>
      </c>
      <c r="B47" s="18" t="s">
        <v>70</v>
      </c>
      <c r="C47" s="24" t="s">
        <v>78</v>
      </c>
      <c r="D47" s="20" t="s">
        <v>79</v>
      </c>
      <c r="E47" s="20">
        <v>1</v>
      </c>
      <c r="F47" s="20">
        <v>36</v>
      </c>
      <c r="G47" s="5">
        <f t="shared" si="0"/>
        <v>36</v>
      </c>
    </row>
    <row r="48" spans="1:7" ht="16.5" customHeight="1" x14ac:dyDescent="0.3">
      <c r="A48" s="3"/>
      <c r="B48" s="4"/>
      <c r="C48" s="4"/>
      <c r="D48" s="4"/>
      <c r="E48" s="4"/>
      <c r="F48" s="4"/>
      <c r="G48" s="4"/>
    </row>
    <row r="49" spans="1:7" ht="18" customHeight="1" x14ac:dyDescent="0.3">
      <c r="A49" s="9"/>
      <c r="B49" s="9"/>
      <c r="C49" s="35"/>
      <c r="D49" s="9"/>
      <c r="E49" s="9"/>
      <c r="F49" s="9"/>
      <c r="G49" s="5"/>
    </row>
    <row r="50" spans="1:7" ht="34.15" customHeight="1" x14ac:dyDescent="0.3">
      <c r="A50" s="38" t="s">
        <v>111</v>
      </c>
      <c r="B50" s="38"/>
      <c r="C50" s="38"/>
      <c r="D50" s="38"/>
      <c r="E50" s="38"/>
      <c r="F50" s="39"/>
      <c r="G50" s="40">
        <f>SUM(G3:G49)</f>
        <v>38205</v>
      </c>
    </row>
    <row r="52" spans="1:7" x14ac:dyDescent="0.4">
      <c r="A52" s="41" t="s">
        <v>112</v>
      </c>
      <c r="B52" s="42"/>
      <c r="C52" s="42"/>
      <c r="D52" s="42"/>
      <c r="E52" s="42"/>
      <c r="F52" s="42"/>
      <c r="G52" s="42"/>
    </row>
  </sheetData>
  <mergeCells count="3">
    <mergeCell ref="A1:G1"/>
    <mergeCell ref="A50:F50"/>
    <mergeCell ref="A52:G52"/>
  </mergeCells>
  <phoneticPr fontId="9" type="noConversion"/>
  <pageMargins left="0.75" right="0.75" top="1" bottom="1" header="0.5" footer="0.5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（采购明细）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沈达</dc:creator>
  <cp:lastModifiedBy>达 沈</cp:lastModifiedBy>
  <cp:lastPrinted>2025-08-15T07:13:37Z</cp:lastPrinted>
  <dcterms:created xsi:type="dcterms:W3CDTF">2025-06-19T14:55:00Z</dcterms:created>
  <dcterms:modified xsi:type="dcterms:W3CDTF">2025-08-19T07:27:05Z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A02FF0526139483490ACE293DC0ED3FC_13</vt:lpwstr>
  </property>
  <property fmtid="{D5CDD505-2E9C-101B-9397-08002B2CF9AE}" pid="3" name="KSOProductBuildVer">
    <vt:lpwstr>2052-12.1.0.21541</vt:lpwstr>
  </property>
</Properties>
</file>