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Haswg\Desktop\2025-2026-2 动物系\"/>
    </mc:Choice>
  </mc:AlternateContent>
  <xr:revisionPtr revIDLastSave="0" documentId="13_ncr:1_{AAB70D38-0550-4F80-B112-1058AD4B02BC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4" i="1" l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8" i="1"/>
  <c r="G37" i="1"/>
  <c r="G36" i="1"/>
  <c r="G35" i="1"/>
  <c r="G31" i="1"/>
  <c r="G29" i="1"/>
  <c r="G28" i="1"/>
  <c r="G27" i="1"/>
  <c r="G26" i="1"/>
  <c r="G25" i="1"/>
  <c r="G24" i="1"/>
  <c r="G23" i="1"/>
  <c r="G22" i="1"/>
  <c r="G21" i="1"/>
  <c r="G20" i="1"/>
  <c r="G18" i="1"/>
  <c r="G17" i="1"/>
  <c r="G16" i="1"/>
  <c r="G15" i="1"/>
  <c r="G14" i="1"/>
  <c r="G13" i="1"/>
  <c r="G12" i="1"/>
  <c r="E11" i="1"/>
  <c r="G11" i="1" s="1"/>
  <c r="G10" i="1"/>
  <c r="G9" i="1"/>
  <c r="G8" i="1"/>
  <c r="G7" i="1"/>
  <c r="G6" i="1"/>
  <c r="G5" i="1"/>
  <c r="G4" i="1"/>
  <c r="G3" i="1"/>
  <c r="E106" i="1" l="1"/>
</calcChain>
</file>

<file path=xl/sharedStrings.xml><?xml version="1.0" encoding="utf-8"?>
<sst xmlns="http://schemas.openxmlformats.org/spreadsheetml/2006/main" count="292" uniqueCount="189">
  <si>
    <t>序号</t>
  </si>
  <si>
    <t>耗材名称</t>
  </si>
  <si>
    <t>耗材单位</t>
  </si>
  <si>
    <t>耗材数量</t>
  </si>
  <si>
    <t>一次性手术衣</t>
  </si>
  <si>
    <t>件</t>
  </si>
  <si>
    <t>一次性橡胶手套</t>
  </si>
  <si>
    <t>副</t>
  </si>
  <si>
    <t>一次性TPE手套</t>
  </si>
  <si>
    <t>盒</t>
  </si>
  <si>
    <t>一次性注射器</t>
  </si>
  <si>
    <t>5毫升</t>
  </si>
  <si>
    <t>支</t>
  </si>
  <si>
    <t>一次性口罩</t>
  </si>
  <si>
    <t>只</t>
  </si>
  <si>
    <t>输液针头</t>
  </si>
  <si>
    <t>紫色针头</t>
  </si>
  <si>
    <t>包</t>
  </si>
  <si>
    <t>尸体袋</t>
  </si>
  <si>
    <t>新洁尔灭</t>
  </si>
  <si>
    <t>200ml/瓶</t>
  </si>
  <si>
    <t>瓶</t>
  </si>
  <si>
    <t>碘伏消毒液</t>
  </si>
  <si>
    <t>500毫升/瓶</t>
  </si>
  <si>
    <t>单面刀片</t>
    <phoneticPr fontId="2" type="noConversion"/>
  </si>
  <si>
    <r>
      <rPr>
        <sz val="11"/>
        <color rgb="FF000000"/>
        <rFont val="等线"/>
        <family val="3"/>
        <charset val="134"/>
        <scheme val="minor"/>
      </rPr>
      <t>38*19mm</t>
    </r>
    <r>
      <rPr>
        <sz val="11"/>
        <color rgb="FF000000"/>
        <rFont val="等线"/>
        <family val="3"/>
        <charset val="134"/>
        <scheme val="minor"/>
      </rPr>
      <t xml:space="preserve">
</t>
    </r>
  </si>
  <si>
    <r>
      <rPr>
        <sz val="11"/>
        <color rgb="FF000000"/>
        <rFont val="等线"/>
        <family val="3"/>
        <charset val="134"/>
        <scheme val="minor"/>
      </rPr>
      <t xml:space="preserve">盒 </t>
    </r>
    <r>
      <rPr>
        <sz val="11"/>
        <color rgb="FF000000"/>
        <rFont val="等线"/>
        <family val="3"/>
        <charset val="134"/>
        <scheme val="minor"/>
      </rPr>
      <t xml:space="preserve">
</t>
    </r>
  </si>
  <si>
    <t>刀片</t>
  </si>
  <si>
    <t>消毒纱布</t>
  </si>
  <si>
    <t>30包/袋</t>
  </si>
  <si>
    <t>袋</t>
  </si>
  <si>
    <t>人（女性）橡胶导尿管</t>
  </si>
  <si>
    <t>根</t>
  </si>
  <si>
    <t>兔开口器（木质）</t>
  </si>
  <si>
    <t>个</t>
  </si>
  <si>
    <t>一次性剃毛刀</t>
  </si>
  <si>
    <t>移液器</t>
  </si>
  <si>
    <t>大龙，10ml</t>
  </si>
  <si>
    <t>微量震荡仪</t>
  </si>
  <si>
    <t>其林贝尔MH-2</t>
  </si>
  <si>
    <t>台</t>
  </si>
  <si>
    <t>采样棉签</t>
  </si>
  <si>
    <t>独立无菌包装部</t>
  </si>
  <si>
    <t>吸量管</t>
  </si>
  <si>
    <t>3毫升，塑料一次性</t>
  </si>
  <si>
    <t>60目尼龙网</t>
  </si>
  <si>
    <t>1.2米宽</t>
  </si>
  <si>
    <t>张</t>
  </si>
  <si>
    <t>5毫升玻璃瓶</t>
  </si>
  <si>
    <t>透明的，带塞子</t>
  </si>
  <si>
    <t>称量盘</t>
  </si>
  <si>
    <t>8cm直径，托盘天平上面的小圆托盘</t>
  </si>
  <si>
    <t>麦氏虫卵计数板</t>
  </si>
  <si>
    <t>研究型</t>
  </si>
  <si>
    <t>盖玻片</t>
  </si>
  <si>
    <t>18*18mm</t>
  </si>
  <si>
    <t>载玻片含盖玻片</t>
  </si>
  <si>
    <t>黄枪头</t>
  </si>
  <si>
    <t>200微升</t>
  </si>
  <si>
    <t>涂布棒</t>
  </si>
  <si>
    <t>白大褂</t>
  </si>
  <si>
    <t>温湿度计</t>
  </si>
  <si>
    <t>五金维修工具</t>
  </si>
  <si>
    <t>爱瑞德充电电钻家用工具箱全套</t>
  </si>
  <si>
    <t>套</t>
  </si>
  <si>
    <t>外科手术刀片</t>
  </si>
  <si>
    <t>23号、10片/包</t>
  </si>
  <si>
    <t>利器盒</t>
  </si>
  <si>
    <t>坩埚</t>
  </si>
  <si>
    <t>30ml</t>
  </si>
  <si>
    <t>实验室用刻度量杯</t>
  </si>
  <si>
    <t>无盖、白色、透明、带刻度1L（塑料）</t>
  </si>
  <si>
    <t>亚克力直尺</t>
  </si>
  <si>
    <t>20cm</t>
  </si>
  <si>
    <t>定性滤纸</t>
  </si>
  <si>
    <t>12.5cm(高速滤纸）</t>
  </si>
  <si>
    <t>吸水纸</t>
  </si>
  <si>
    <t>100张/盒</t>
  </si>
  <si>
    <t>塑料96孔板</t>
  </si>
  <si>
    <t>底部110度</t>
  </si>
  <si>
    <t>甲醛检测试剂盒</t>
  </si>
  <si>
    <t>分贝仪</t>
  </si>
  <si>
    <t>30-130dB，精确度±2dB</t>
  </si>
  <si>
    <t>气体测试仪</t>
  </si>
  <si>
    <t>四合一，氧气，一氧化碳，硫化氢，可燃</t>
  </si>
  <si>
    <t>水质氨氮检测纸</t>
  </si>
  <si>
    <t>0-100mg/L</t>
  </si>
  <si>
    <t>10条/盒</t>
  </si>
  <si>
    <t>量筒</t>
  </si>
  <si>
    <t>10ml（A级）</t>
  </si>
  <si>
    <t>50ml（A级）</t>
  </si>
  <si>
    <t>100ml（A级）</t>
  </si>
  <si>
    <t>1000ml（A级）</t>
  </si>
  <si>
    <t>试管</t>
  </si>
  <si>
    <t>20*200mm</t>
  </si>
  <si>
    <t>烧杯</t>
  </si>
  <si>
    <t>50ml</t>
  </si>
  <si>
    <t>500ml</t>
  </si>
  <si>
    <t>移液管</t>
  </si>
  <si>
    <t>1ml（A级）</t>
  </si>
  <si>
    <t>2ml（A级）</t>
  </si>
  <si>
    <t>5ml（A级）</t>
  </si>
  <si>
    <t>15ml（A级）</t>
  </si>
  <si>
    <t>刻度移液管</t>
  </si>
  <si>
    <t>角膜塑形镜专用冲洗瓶</t>
  </si>
  <si>
    <t>称量纸</t>
  </si>
  <si>
    <t>100*100</t>
  </si>
  <si>
    <t>500张/包</t>
  </si>
  <si>
    <t>容量瓶（透明）</t>
  </si>
  <si>
    <t>实验用探针</t>
  </si>
  <si>
    <t>针头直径1.5mm手柄直径3.5mm长约135mm</t>
  </si>
  <si>
    <t>镊子</t>
  </si>
  <si>
    <t>16cm</t>
  </si>
  <si>
    <t>200uL移液枪</t>
  </si>
  <si>
    <t>大龙</t>
  </si>
  <si>
    <t>10uL移液枪</t>
  </si>
  <si>
    <t>抗凝管</t>
  </si>
  <si>
    <t>实验犬</t>
  </si>
  <si>
    <t>白枪头</t>
  </si>
  <si>
    <t>伍德氏灯</t>
  </si>
  <si>
    <t>100uL移液枪</t>
  </si>
  <si>
    <t>一次TPE手套</t>
  </si>
  <si>
    <t>大码加厚，200只一盒</t>
  </si>
  <si>
    <t>药敏试纸</t>
  </si>
  <si>
    <t>点火丝</t>
  </si>
  <si>
    <t>0.12mm300根</t>
  </si>
  <si>
    <t>棉线</t>
  </si>
  <si>
    <t>把（1000根）</t>
  </si>
  <si>
    <t>把</t>
  </si>
  <si>
    <t>偏钒酸铵</t>
  </si>
  <si>
    <t>100g</t>
  </si>
  <si>
    <t>氯化钠分析纯</t>
  </si>
  <si>
    <t>500克/瓶</t>
  </si>
  <si>
    <t>氯化钠</t>
  </si>
  <si>
    <t>沙门菌生化鉴定管</t>
  </si>
  <si>
    <t>海博生物</t>
  </si>
  <si>
    <t>沙门菌菌种</t>
  </si>
  <si>
    <t>管</t>
  </si>
  <si>
    <t>普泰FCV猫杯状病毒胶体金测试纸条</t>
  </si>
  <si>
    <t>整盒，10片装</t>
  </si>
  <si>
    <t>普泰FPV猫瘟病毒胶体金测试纸条</t>
  </si>
  <si>
    <t>大宠爱内外同驱塞拉菌素溶液</t>
  </si>
  <si>
    <t>45mg整盒3支</t>
  </si>
  <si>
    <t>3支/盒</t>
  </si>
  <si>
    <t>海乐妙幼猫体内驱虫</t>
  </si>
  <si>
    <t>14mg整盒3片</t>
  </si>
  <si>
    <t>3片/盒</t>
  </si>
  <si>
    <t>福来恩猫用复方非泼罗尼滴剂</t>
  </si>
  <si>
    <t>整盒3支</t>
  </si>
  <si>
    <t>妙三多猫三联疫苗</t>
  </si>
  <si>
    <t>宠必威*锐必威狂犬疫苗</t>
  </si>
  <si>
    <t>猫病毒检测卡</t>
  </si>
  <si>
    <t>狂犬、弓形虫、猫瘟、猫杯状、猫疱疹/猫鼻支、猫冠状各一盒</t>
  </si>
  <si>
    <t>疫苗</t>
  </si>
  <si>
    <t>琼脂培养基</t>
  </si>
  <si>
    <t>鸡新城疫抗原</t>
  </si>
  <si>
    <t>枸橼酸钠抗凝剂</t>
  </si>
  <si>
    <t>速眠新</t>
  </si>
  <si>
    <t>2毫升/支</t>
  </si>
  <si>
    <t>阿托品</t>
  </si>
  <si>
    <t>10支/盒</t>
  </si>
  <si>
    <t>解磷碇</t>
  </si>
  <si>
    <t>10支/ 盒</t>
  </si>
  <si>
    <t>称量瓶</t>
  </si>
  <si>
    <t>40x25</t>
  </si>
  <si>
    <t>缝合线</t>
  </si>
  <si>
    <t>10号</t>
  </si>
  <si>
    <t>无水乙醚</t>
  </si>
  <si>
    <t>间苯三酚</t>
  </si>
  <si>
    <t>100mL</t>
  </si>
  <si>
    <t>蔗糖溶液</t>
  </si>
  <si>
    <t>0.3g/ml</t>
  </si>
  <si>
    <t>敌百虫</t>
  </si>
  <si>
    <t>100片/ 瓶</t>
  </si>
  <si>
    <t>大肠杆菌</t>
  </si>
  <si>
    <t>葡萄球菌</t>
  </si>
  <si>
    <t>清欢</t>
  </si>
  <si>
    <t>过硫酸氢钾消毒剂</t>
  </si>
  <si>
    <t>各种原料各500克</t>
  </si>
  <si>
    <t>克</t>
  </si>
  <si>
    <t>各500克</t>
  </si>
  <si>
    <t>耗材规格</t>
    <phoneticPr fontId="2" type="noConversion"/>
  </si>
  <si>
    <t>参考单价（元）</t>
    <phoneticPr fontId="2" type="noConversion"/>
  </si>
  <si>
    <t>单项控制价（元）</t>
    <phoneticPr fontId="2" type="noConversion"/>
  </si>
  <si>
    <t>总控制价（元）：</t>
    <phoneticPr fontId="2" type="noConversion"/>
  </si>
  <si>
    <t>玉米、次粉、麸皮、米糠、清糠、豆粕、棉籽粕、
菜籽粕、花生仁粕、玉米蛋白粉、玉米胚芽粕、</t>
    <phoneticPr fontId="2" type="noConversion"/>
  </si>
  <si>
    <t>马立克、新城疫、法氏囊、传染性支气管炎（h120、h52）、
鸡痘(200-500羽）带稀释液</t>
    <phoneticPr fontId="2" type="noConversion"/>
  </si>
  <si>
    <t>注：1.此表单价为参考价格，报价不得超过控制价；2.可将此表修改为报价单，但其中序号、耗材品名、型号规格、单位、数量不得修改。</t>
    <phoneticPr fontId="2" type="noConversion"/>
  </si>
  <si>
    <t>2025-2026-2 动物工程系 实验实训耗材-医疗耗材 采购清单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</si>
</sst>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等线"/>
      <family val="2"/>
      <scheme val="minor"/>
    </font>
    <font>
      <b/>
      <sz val="11"/>
      <color theme="1"/>
      <name val="等线"/>
      <charset val="134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1"/>
      <color rgb="FF000000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12"/>
      <color rgb="FF000000"/>
      <name val="等线"/>
      <family val="3"/>
      <charset val="134"/>
      <scheme val="minor"/>
    </font>
    <font>
      <sz val="11"/>
      <color rgb="FF000000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10"/>
      <color rgb="FF000000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2"/>
      <color rgb="FFFF0000"/>
      <name val="等线"/>
      <family val="3"/>
      <charset val="134"/>
      <scheme val="min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12" fillId="0" borderId="0">
      <alignment vertical="center"/>
    </xf>
    <xf numFmtId="0" fontId="12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14" fillId="0" borderId="0" xfId="2" applyFont="1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13" fillId="2" borderId="3" xfId="1" applyFont="1" applyFill="1" applyBorder="1" applyAlignment="1">
      <alignment horizontal="left"/>
    </xf>
    <xf numFmtId="0" fontId="13" fillId="2" borderId="0" xfId="1" applyFont="1" applyFill="1" applyAlignment="1">
      <alignment horizontal="left"/>
    </xf>
    <xf numFmtId="0" fontId="0" fillId="0" borderId="4" xfId="0" applyBorder="1" applyAlignment="1">
      <alignment horizontal="center" vertical="center"/>
    </xf>
  </cellXfs>
  <cellStyles count="3">
    <cellStyle name="常规" xfId="0" builtinId="0"/>
    <cellStyle name="常规 2" xfId="2" xr:uid="{76EB5280-031F-473F-81C7-C260EE063278}"/>
    <cellStyle name="常规 4" xfId="1" xr:uid="{A604EF67-C5BB-4379-A36A-51E49C1478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8"/>
  <sheetViews>
    <sheetView tabSelected="1" workbookViewId="0">
      <selection activeCell="I5" sqref="I5"/>
    </sheetView>
  </sheetViews>
  <sheetFormatPr defaultRowHeight="13.9" x14ac:dyDescent="0.4"/>
  <cols>
    <col min="1" max="1" width="9.06640625" style="4"/>
    <col min="2" max="2" width="31.86328125" style="4" customWidth="1"/>
    <col min="3" max="3" width="56.59765625" style="4" bestFit="1" customWidth="1"/>
    <col min="4" max="5" width="9.06640625" style="4"/>
    <col min="6" max="6" width="14.86328125" style="4" bestFit="1" customWidth="1"/>
    <col min="7" max="7" width="16.9296875" style="4" bestFit="1" customWidth="1"/>
    <col min="8" max="16384" width="9.06640625" style="4"/>
  </cols>
  <sheetData>
    <row r="1" spans="1:7" ht="34.15" customHeight="1" x14ac:dyDescent="0.4">
      <c r="A1" s="22" t="s">
        <v>188</v>
      </c>
      <c r="B1" s="22"/>
      <c r="C1" s="22"/>
      <c r="D1" s="22"/>
      <c r="E1" s="22"/>
      <c r="F1" s="22"/>
      <c r="G1" s="22"/>
    </row>
    <row r="2" spans="1:7" ht="29.25" customHeight="1" x14ac:dyDescent="0.4">
      <c r="A2" s="1" t="s">
        <v>0</v>
      </c>
      <c r="B2" s="2" t="s">
        <v>1</v>
      </c>
      <c r="C2" s="3" t="s">
        <v>181</v>
      </c>
      <c r="D2" s="3" t="s">
        <v>2</v>
      </c>
      <c r="E2" s="3" t="s">
        <v>3</v>
      </c>
      <c r="F2" s="3" t="s">
        <v>182</v>
      </c>
      <c r="G2" s="3" t="s">
        <v>183</v>
      </c>
    </row>
    <row r="3" spans="1:7" ht="15" x14ac:dyDescent="0.4">
      <c r="A3" s="5">
        <v>1</v>
      </c>
      <c r="B3" s="6" t="s">
        <v>4</v>
      </c>
      <c r="C3" s="7"/>
      <c r="D3" s="7" t="s">
        <v>5</v>
      </c>
      <c r="E3" s="7">
        <v>1130</v>
      </c>
      <c r="F3" s="7">
        <v>3</v>
      </c>
      <c r="G3" s="7">
        <f t="shared" ref="G3:G18" si="0">E3*F3</f>
        <v>3390</v>
      </c>
    </row>
    <row r="4" spans="1:7" ht="15" x14ac:dyDescent="0.4">
      <c r="A4" s="5">
        <v>2</v>
      </c>
      <c r="B4" s="6" t="s">
        <v>6</v>
      </c>
      <c r="C4" s="8"/>
      <c r="D4" s="7" t="s">
        <v>7</v>
      </c>
      <c r="E4" s="7">
        <v>1940</v>
      </c>
      <c r="F4" s="7">
        <v>1.5</v>
      </c>
      <c r="G4" s="7">
        <f t="shared" si="0"/>
        <v>2910</v>
      </c>
    </row>
    <row r="5" spans="1:7" ht="15" x14ac:dyDescent="0.4">
      <c r="A5" s="5">
        <v>3</v>
      </c>
      <c r="B5" s="6" t="s">
        <v>8</v>
      </c>
      <c r="C5" s="7"/>
      <c r="D5" s="7" t="s">
        <v>9</v>
      </c>
      <c r="E5" s="7">
        <v>12</v>
      </c>
      <c r="F5" s="7">
        <v>20</v>
      </c>
      <c r="G5" s="7">
        <f t="shared" si="0"/>
        <v>240</v>
      </c>
    </row>
    <row r="6" spans="1:7" ht="15" x14ac:dyDescent="0.4">
      <c r="A6" s="5">
        <v>4</v>
      </c>
      <c r="B6" s="6" t="s">
        <v>10</v>
      </c>
      <c r="C6" s="7" t="s">
        <v>11</v>
      </c>
      <c r="D6" s="7" t="s">
        <v>12</v>
      </c>
      <c r="E6" s="9">
        <v>650</v>
      </c>
      <c r="F6" s="9">
        <v>1</v>
      </c>
      <c r="G6" s="9">
        <f t="shared" si="0"/>
        <v>650</v>
      </c>
    </row>
    <row r="7" spans="1:7" ht="15" x14ac:dyDescent="0.4">
      <c r="A7" s="5">
        <v>5</v>
      </c>
      <c r="B7" s="5" t="s">
        <v>13</v>
      </c>
      <c r="C7" s="8"/>
      <c r="D7" s="8" t="s">
        <v>14</v>
      </c>
      <c r="E7" s="10">
        <v>1300</v>
      </c>
      <c r="F7" s="10">
        <v>0.5</v>
      </c>
      <c r="G7" s="9">
        <f t="shared" si="0"/>
        <v>650</v>
      </c>
    </row>
    <row r="8" spans="1:7" ht="15" x14ac:dyDescent="0.4">
      <c r="A8" s="5">
        <v>6</v>
      </c>
      <c r="B8" s="5" t="s">
        <v>15</v>
      </c>
      <c r="C8" s="8" t="s">
        <v>16</v>
      </c>
      <c r="D8" s="8" t="s">
        <v>17</v>
      </c>
      <c r="E8" s="10">
        <v>6</v>
      </c>
      <c r="F8" s="10">
        <v>50</v>
      </c>
      <c r="G8" s="9">
        <f t="shared" si="0"/>
        <v>300</v>
      </c>
    </row>
    <row r="9" spans="1:7" ht="15" x14ac:dyDescent="0.4">
      <c r="A9" s="5">
        <v>7</v>
      </c>
      <c r="B9" s="5" t="s">
        <v>18</v>
      </c>
      <c r="C9" s="8"/>
      <c r="D9" s="8" t="s">
        <v>14</v>
      </c>
      <c r="E9" s="10">
        <v>150</v>
      </c>
      <c r="F9" s="10">
        <v>2</v>
      </c>
      <c r="G9" s="9">
        <f t="shared" si="0"/>
        <v>300</v>
      </c>
    </row>
    <row r="10" spans="1:7" ht="15" x14ac:dyDescent="0.4">
      <c r="A10" s="5">
        <v>8</v>
      </c>
      <c r="B10" s="5" t="s">
        <v>19</v>
      </c>
      <c r="C10" s="8" t="s">
        <v>20</v>
      </c>
      <c r="D10" s="8" t="s">
        <v>21</v>
      </c>
      <c r="E10" s="8">
        <v>20</v>
      </c>
      <c r="F10" s="8">
        <v>15</v>
      </c>
      <c r="G10" s="7">
        <f t="shared" si="0"/>
        <v>300</v>
      </c>
    </row>
    <row r="11" spans="1:7" ht="16.5" customHeight="1" x14ac:dyDescent="0.4">
      <c r="A11" s="5">
        <v>9</v>
      </c>
      <c r="B11" s="6" t="s">
        <v>22</v>
      </c>
      <c r="C11" s="8" t="s">
        <v>23</v>
      </c>
      <c r="D11" s="7" t="s">
        <v>21</v>
      </c>
      <c r="E11" s="7">
        <f>5+5</f>
        <v>10</v>
      </c>
      <c r="F11" s="7">
        <v>8</v>
      </c>
      <c r="G11" s="7">
        <f t="shared" si="0"/>
        <v>80</v>
      </c>
    </row>
    <row r="12" spans="1:7" ht="15" x14ac:dyDescent="0.4">
      <c r="A12" s="5">
        <v>10</v>
      </c>
      <c r="B12" s="6" t="s">
        <v>24</v>
      </c>
      <c r="C12" s="8" t="s">
        <v>25</v>
      </c>
      <c r="D12" s="7" t="s">
        <v>26</v>
      </c>
      <c r="E12" s="7">
        <v>10</v>
      </c>
      <c r="F12" s="7">
        <v>3</v>
      </c>
      <c r="G12" s="7">
        <f t="shared" si="0"/>
        <v>30</v>
      </c>
    </row>
    <row r="13" spans="1:7" ht="15" x14ac:dyDescent="0.4">
      <c r="A13" s="5">
        <v>11</v>
      </c>
      <c r="B13" s="11" t="s">
        <v>27</v>
      </c>
      <c r="C13" s="8" t="s">
        <v>9</v>
      </c>
      <c r="D13" s="12" t="s">
        <v>9</v>
      </c>
      <c r="E13" s="12">
        <v>1</v>
      </c>
      <c r="F13" s="12">
        <v>20</v>
      </c>
      <c r="G13" s="7">
        <f t="shared" si="0"/>
        <v>20</v>
      </c>
    </row>
    <row r="14" spans="1:7" ht="15" x14ac:dyDescent="0.4">
      <c r="A14" s="5">
        <v>12</v>
      </c>
      <c r="B14" s="6" t="s">
        <v>28</v>
      </c>
      <c r="C14" s="7" t="s">
        <v>29</v>
      </c>
      <c r="D14" s="7" t="s">
        <v>30</v>
      </c>
      <c r="E14" s="7">
        <v>3</v>
      </c>
      <c r="F14" s="7">
        <v>60</v>
      </c>
      <c r="G14" s="10">
        <f t="shared" si="0"/>
        <v>180</v>
      </c>
    </row>
    <row r="15" spans="1:7" ht="15" x14ac:dyDescent="0.4">
      <c r="A15" s="5">
        <v>13</v>
      </c>
      <c r="B15" s="6" t="s">
        <v>31</v>
      </c>
      <c r="C15" s="8"/>
      <c r="D15" s="7" t="s">
        <v>32</v>
      </c>
      <c r="E15" s="7">
        <v>30</v>
      </c>
      <c r="F15" s="7">
        <v>8</v>
      </c>
      <c r="G15" s="10">
        <f t="shared" si="0"/>
        <v>240</v>
      </c>
    </row>
    <row r="16" spans="1:7" ht="15" x14ac:dyDescent="0.4">
      <c r="A16" s="5">
        <v>14</v>
      </c>
      <c r="B16" s="6" t="s">
        <v>33</v>
      </c>
      <c r="C16" s="7"/>
      <c r="D16" s="7" t="s">
        <v>34</v>
      </c>
      <c r="E16" s="7">
        <v>16</v>
      </c>
      <c r="F16" s="7">
        <v>10</v>
      </c>
      <c r="G16" s="10">
        <f t="shared" si="0"/>
        <v>160</v>
      </c>
    </row>
    <row r="17" spans="1:7" ht="15.4" customHeight="1" x14ac:dyDescent="0.4">
      <c r="A17" s="5">
        <v>15</v>
      </c>
      <c r="B17" s="6" t="s">
        <v>35</v>
      </c>
      <c r="C17" s="8"/>
      <c r="D17" s="7" t="s">
        <v>34</v>
      </c>
      <c r="E17" s="7">
        <v>10</v>
      </c>
      <c r="F17" s="7">
        <v>2</v>
      </c>
      <c r="G17" s="10">
        <f t="shared" si="0"/>
        <v>20</v>
      </c>
    </row>
    <row r="18" spans="1:7" x14ac:dyDescent="0.4">
      <c r="A18" s="5">
        <v>16</v>
      </c>
      <c r="B18" s="8" t="s">
        <v>36</v>
      </c>
      <c r="C18" s="8" t="s">
        <v>37</v>
      </c>
      <c r="D18" s="8" t="s">
        <v>34</v>
      </c>
      <c r="E18" s="8">
        <v>5</v>
      </c>
      <c r="F18" s="8">
        <v>200</v>
      </c>
      <c r="G18" s="10">
        <f t="shared" si="0"/>
        <v>1000</v>
      </c>
    </row>
    <row r="19" spans="1:7" x14ac:dyDescent="0.4">
      <c r="A19" s="5">
        <v>17</v>
      </c>
      <c r="B19" s="8" t="s">
        <v>38</v>
      </c>
      <c r="C19" s="8" t="s">
        <v>39</v>
      </c>
      <c r="D19" s="8" t="s">
        <v>40</v>
      </c>
      <c r="E19" s="8">
        <v>4</v>
      </c>
      <c r="F19" s="8">
        <v>600</v>
      </c>
      <c r="G19" s="10">
        <v>2400</v>
      </c>
    </row>
    <row r="20" spans="1:7" x14ac:dyDescent="0.4">
      <c r="A20" s="5">
        <v>18</v>
      </c>
      <c r="B20" s="5" t="s">
        <v>41</v>
      </c>
      <c r="C20" s="8" t="s">
        <v>42</v>
      </c>
      <c r="D20" s="8" t="s">
        <v>30</v>
      </c>
      <c r="E20" s="8">
        <v>5</v>
      </c>
      <c r="F20" s="8">
        <v>20</v>
      </c>
      <c r="G20" s="10">
        <f t="shared" ref="G20:G29" si="1">E20*F20</f>
        <v>100</v>
      </c>
    </row>
    <row r="21" spans="1:7" x14ac:dyDescent="0.4">
      <c r="A21" s="5">
        <v>19</v>
      </c>
      <c r="B21" s="5" t="s">
        <v>43</v>
      </c>
      <c r="C21" s="8" t="s">
        <v>44</v>
      </c>
      <c r="D21" s="8" t="s">
        <v>30</v>
      </c>
      <c r="E21" s="8">
        <v>10</v>
      </c>
      <c r="F21" s="8">
        <v>8</v>
      </c>
      <c r="G21" s="10">
        <f t="shared" si="1"/>
        <v>80</v>
      </c>
    </row>
    <row r="22" spans="1:7" x14ac:dyDescent="0.4">
      <c r="A22" s="5">
        <v>20</v>
      </c>
      <c r="B22" s="5" t="s">
        <v>45</v>
      </c>
      <c r="C22" s="8" t="s">
        <v>46</v>
      </c>
      <c r="D22" s="8" t="s">
        <v>47</v>
      </c>
      <c r="E22" s="8">
        <v>5</v>
      </c>
      <c r="F22" s="8">
        <v>20</v>
      </c>
      <c r="G22" s="10">
        <f t="shared" si="1"/>
        <v>100</v>
      </c>
    </row>
    <row r="23" spans="1:7" x14ac:dyDescent="0.4">
      <c r="A23" s="5">
        <v>21</v>
      </c>
      <c r="B23" s="5" t="s">
        <v>48</v>
      </c>
      <c r="C23" s="8" t="s">
        <v>49</v>
      </c>
      <c r="D23" s="8" t="s">
        <v>34</v>
      </c>
      <c r="E23" s="8">
        <v>100</v>
      </c>
      <c r="F23" s="8">
        <v>0.5</v>
      </c>
      <c r="G23" s="10">
        <f t="shared" si="1"/>
        <v>50</v>
      </c>
    </row>
    <row r="24" spans="1:7" x14ac:dyDescent="0.4">
      <c r="A24" s="5">
        <v>22</v>
      </c>
      <c r="B24" s="5" t="s">
        <v>50</v>
      </c>
      <c r="C24" s="8" t="s">
        <v>51</v>
      </c>
      <c r="D24" s="8" t="s">
        <v>34</v>
      </c>
      <c r="E24" s="8">
        <v>20</v>
      </c>
      <c r="F24" s="8">
        <v>2</v>
      </c>
      <c r="G24" s="10">
        <f t="shared" si="1"/>
        <v>40</v>
      </c>
    </row>
    <row r="25" spans="1:7" x14ac:dyDescent="0.4">
      <c r="A25" s="5">
        <v>23</v>
      </c>
      <c r="B25" s="5" t="s">
        <v>52</v>
      </c>
      <c r="C25" s="8" t="s">
        <v>53</v>
      </c>
      <c r="D25" s="8" t="s">
        <v>34</v>
      </c>
      <c r="E25" s="8">
        <v>2</v>
      </c>
      <c r="F25" s="8">
        <v>700</v>
      </c>
      <c r="G25" s="10">
        <f t="shared" si="1"/>
        <v>1400</v>
      </c>
    </row>
    <row r="26" spans="1:7" x14ac:dyDescent="0.4">
      <c r="A26" s="5">
        <v>24</v>
      </c>
      <c r="B26" s="13" t="s">
        <v>54</v>
      </c>
      <c r="C26" s="8" t="s">
        <v>55</v>
      </c>
      <c r="D26" s="8" t="s">
        <v>9</v>
      </c>
      <c r="E26" s="8">
        <v>5</v>
      </c>
      <c r="F26" s="8">
        <v>2</v>
      </c>
      <c r="G26" s="10">
        <f t="shared" si="1"/>
        <v>10</v>
      </c>
    </row>
    <row r="27" spans="1:7" x14ac:dyDescent="0.4">
      <c r="A27" s="5">
        <v>25</v>
      </c>
      <c r="B27" s="5" t="s">
        <v>56</v>
      </c>
      <c r="C27" s="8"/>
      <c r="D27" s="8" t="s">
        <v>9</v>
      </c>
      <c r="E27" s="10">
        <v>65</v>
      </c>
      <c r="F27" s="10">
        <v>8</v>
      </c>
      <c r="G27" s="10">
        <f t="shared" si="1"/>
        <v>520</v>
      </c>
    </row>
    <row r="28" spans="1:7" x14ac:dyDescent="0.4">
      <c r="A28" s="5">
        <v>26</v>
      </c>
      <c r="B28" s="5" t="s">
        <v>57</v>
      </c>
      <c r="C28" s="8" t="s">
        <v>58</v>
      </c>
      <c r="D28" s="8" t="s">
        <v>30</v>
      </c>
      <c r="E28" s="8">
        <v>50</v>
      </c>
      <c r="F28" s="8">
        <v>20</v>
      </c>
      <c r="G28" s="10">
        <f t="shared" si="1"/>
        <v>1000</v>
      </c>
    </row>
    <row r="29" spans="1:7" x14ac:dyDescent="0.4">
      <c r="A29" s="5">
        <v>27</v>
      </c>
      <c r="B29" s="5" t="s">
        <v>59</v>
      </c>
      <c r="C29" s="8"/>
      <c r="D29" s="8" t="s">
        <v>32</v>
      </c>
      <c r="E29" s="8">
        <v>20</v>
      </c>
      <c r="F29" s="8">
        <v>3</v>
      </c>
      <c r="G29" s="10">
        <f t="shared" si="1"/>
        <v>60</v>
      </c>
    </row>
    <row r="30" spans="1:7" x14ac:dyDescent="0.4">
      <c r="A30" s="5">
        <v>28</v>
      </c>
      <c r="B30" s="10" t="s">
        <v>60</v>
      </c>
      <c r="C30" s="10"/>
      <c r="D30" s="10" t="s">
        <v>5</v>
      </c>
      <c r="E30" s="10">
        <v>25</v>
      </c>
      <c r="F30" s="10">
        <v>40</v>
      </c>
      <c r="G30" s="10">
        <v>1000</v>
      </c>
    </row>
    <row r="31" spans="1:7" x14ac:dyDescent="0.4">
      <c r="A31" s="5">
        <v>29</v>
      </c>
      <c r="B31" s="5" t="s">
        <v>61</v>
      </c>
      <c r="C31" s="8"/>
      <c r="D31" s="8" t="s">
        <v>34</v>
      </c>
      <c r="E31" s="8">
        <v>1</v>
      </c>
      <c r="F31" s="8">
        <v>10</v>
      </c>
      <c r="G31" s="10">
        <f>E31*F31</f>
        <v>10</v>
      </c>
    </row>
    <row r="32" spans="1:7" x14ac:dyDescent="0.4">
      <c r="A32" s="5">
        <v>30</v>
      </c>
      <c r="B32" s="5" t="s">
        <v>62</v>
      </c>
      <c r="C32" s="5" t="s">
        <v>63</v>
      </c>
      <c r="D32" s="5" t="s">
        <v>64</v>
      </c>
      <c r="E32" s="5">
        <v>1</v>
      </c>
      <c r="F32" s="5">
        <v>150</v>
      </c>
      <c r="G32" s="5">
        <v>200</v>
      </c>
    </row>
    <row r="33" spans="1:7" x14ac:dyDescent="0.4">
      <c r="A33" s="5">
        <v>31</v>
      </c>
      <c r="B33" s="5" t="s">
        <v>65</v>
      </c>
      <c r="C33" s="5" t="s">
        <v>66</v>
      </c>
      <c r="D33" s="5" t="s">
        <v>17</v>
      </c>
      <c r="E33" s="5">
        <v>20</v>
      </c>
      <c r="F33" s="5">
        <v>3</v>
      </c>
      <c r="G33" s="5">
        <v>60</v>
      </c>
    </row>
    <row r="34" spans="1:7" x14ac:dyDescent="0.4">
      <c r="A34" s="5">
        <v>32</v>
      </c>
      <c r="B34" s="5" t="s">
        <v>67</v>
      </c>
      <c r="C34" s="5"/>
      <c r="D34" s="5" t="s">
        <v>14</v>
      </c>
      <c r="E34" s="5">
        <v>20</v>
      </c>
      <c r="F34" s="5">
        <v>10</v>
      </c>
      <c r="G34" s="5">
        <v>200</v>
      </c>
    </row>
    <row r="35" spans="1:7" ht="15" x14ac:dyDescent="0.4">
      <c r="A35" s="5">
        <v>33</v>
      </c>
      <c r="B35" s="6" t="s">
        <v>68</v>
      </c>
      <c r="C35" s="8" t="s">
        <v>69</v>
      </c>
      <c r="D35" s="8" t="s">
        <v>34</v>
      </c>
      <c r="E35" s="8">
        <v>50</v>
      </c>
      <c r="F35" s="8">
        <v>5</v>
      </c>
      <c r="G35" s="10">
        <f>E35*F35</f>
        <v>250</v>
      </c>
    </row>
    <row r="36" spans="1:7" x14ac:dyDescent="0.4">
      <c r="A36" s="5">
        <v>34</v>
      </c>
      <c r="B36" s="5" t="s">
        <v>70</v>
      </c>
      <c r="C36" s="8" t="s">
        <v>71</v>
      </c>
      <c r="D36" s="8" t="s">
        <v>34</v>
      </c>
      <c r="E36" s="8">
        <v>10</v>
      </c>
      <c r="F36" s="8">
        <v>5</v>
      </c>
      <c r="G36" s="10">
        <f>E36*F36</f>
        <v>50</v>
      </c>
    </row>
    <row r="37" spans="1:7" x14ac:dyDescent="0.4">
      <c r="A37" s="5">
        <v>35</v>
      </c>
      <c r="B37" s="5" t="s">
        <v>72</v>
      </c>
      <c r="C37" s="8" t="s">
        <v>73</v>
      </c>
      <c r="D37" s="8" t="s">
        <v>34</v>
      </c>
      <c r="E37" s="8">
        <v>30</v>
      </c>
      <c r="F37" s="8">
        <v>2</v>
      </c>
      <c r="G37" s="10">
        <f>E37*F37</f>
        <v>60</v>
      </c>
    </row>
    <row r="38" spans="1:7" x14ac:dyDescent="0.4">
      <c r="A38" s="5">
        <v>36</v>
      </c>
      <c r="B38" s="14" t="s">
        <v>74</v>
      </c>
      <c r="C38" s="15" t="s">
        <v>75</v>
      </c>
      <c r="D38" s="15" t="s">
        <v>9</v>
      </c>
      <c r="E38" s="15">
        <v>50</v>
      </c>
      <c r="F38" s="15">
        <v>10</v>
      </c>
      <c r="G38" s="10">
        <f>E38*F38</f>
        <v>500</v>
      </c>
    </row>
    <row r="39" spans="1:7" x14ac:dyDescent="0.4">
      <c r="A39" s="5">
        <v>37</v>
      </c>
      <c r="B39" s="14" t="s">
        <v>76</v>
      </c>
      <c r="C39" s="15" t="s">
        <v>77</v>
      </c>
      <c r="D39" s="15" t="s">
        <v>9</v>
      </c>
      <c r="E39" s="15">
        <v>20</v>
      </c>
      <c r="F39" s="15">
        <v>3.5</v>
      </c>
      <c r="G39" s="10">
        <v>75</v>
      </c>
    </row>
    <row r="40" spans="1:7" x14ac:dyDescent="0.4">
      <c r="A40" s="5">
        <v>38</v>
      </c>
      <c r="B40" s="5" t="s">
        <v>78</v>
      </c>
      <c r="C40" s="8" t="s">
        <v>79</v>
      </c>
      <c r="D40" s="8" t="s">
        <v>34</v>
      </c>
      <c r="E40" s="8">
        <v>1000</v>
      </c>
      <c r="F40" s="8">
        <v>0.3</v>
      </c>
      <c r="G40" s="10">
        <f t="shared" ref="G40:G76" si="2">E40*F40</f>
        <v>300</v>
      </c>
    </row>
    <row r="41" spans="1:7" x14ac:dyDescent="0.4">
      <c r="A41" s="5">
        <v>39</v>
      </c>
      <c r="B41" s="5" t="s">
        <v>80</v>
      </c>
      <c r="C41" s="8"/>
      <c r="D41" s="8" t="s">
        <v>9</v>
      </c>
      <c r="E41" s="8">
        <v>280</v>
      </c>
      <c r="F41" s="8">
        <v>1</v>
      </c>
      <c r="G41" s="10">
        <f t="shared" si="2"/>
        <v>280</v>
      </c>
    </row>
    <row r="42" spans="1:7" x14ac:dyDescent="0.4">
      <c r="A42" s="5">
        <v>40</v>
      </c>
      <c r="B42" s="5" t="s">
        <v>81</v>
      </c>
      <c r="C42" s="8" t="s">
        <v>82</v>
      </c>
      <c r="D42" s="8" t="s">
        <v>34</v>
      </c>
      <c r="E42" s="8">
        <v>1</v>
      </c>
      <c r="F42" s="8">
        <v>50</v>
      </c>
      <c r="G42" s="10">
        <f t="shared" si="2"/>
        <v>50</v>
      </c>
    </row>
    <row r="43" spans="1:7" x14ac:dyDescent="0.4">
      <c r="A43" s="5">
        <v>41</v>
      </c>
      <c r="B43" s="5" t="s">
        <v>83</v>
      </c>
      <c r="C43" s="8" t="s">
        <v>84</v>
      </c>
      <c r="D43" s="8" t="s">
        <v>34</v>
      </c>
      <c r="E43" s="8">
        <v>1</v>
      </c>
      <c r="F43" s="8">
        <v>248</v>
      </c>
      <c r="G43" s="10">
        <f t="shared" si="2"/>
        <v>248</v>
      </c>
    </row>
    <row r="44" spans="1:7" x14ac:dyDescent="0.4">
      <c r="A44" s="5">
        <v>42</v>
      </c>
      <c r="B44" s="5" t="s">
        <v>85</v>
      </c>
      <c r="C44" s="8" t="s">
        <v>86</v>
      </c>
      <c r="D44" s="8" t="s">
        <v>87</v>
      </c>
      <c r="E44" s="8">
        <v>5</v>
      </c>
      <c r="F44" s="8">
        <v>30</v>
      </c>
      <c r="G44" s="10">
        <f t="shared" si="2"/>
        <v>150</v>
      </c>
    </row>
    <row r="45" spans="1:7" ht="15" x14ac:dyDescent="0.4">
      <c r="A45" s="5">
        <v>43</v>
      </c>
      <c r="B45" s="6" t="s">
        <v>88</v>
      </c>
      <c r="C45" s="7" t="s">
        <v>89</v>
      </c>
      <c r="D45" s="8" t="s">
        <v>34</v>
      </c>
      <c r="E45" s="8">
        <v>20</v>
      </c>
      <c r="F45" s="8">
        <v>7</v>
      </c>
      <c r="G45" s="10">
        <f t="shared" si="2"/>
        <v>140</v>
      </c>
    </row>
    <row r="46" spans="1:7" ht="15" x14ac:dyDescent="0.4">
      <c r="A46" s="5">
        <v>44</v>
      </c>
      <c r="B46" s="6" t="s">
        <v>88</v>
      </c>
      <c r="C46" s="7" t="s">
        <v>90</v>
      </c>
      <c r="D46" s="8" t="s">
        <v>34</v>
      </c>
      <c r="E46" s="8">
        <v>20</v>
      </c>
      <c r="F46" s="8">
        <v>8</v>
      </c>
      <c r="G46" s="10">
        <f t="shared" si="2"/>
        <v>160</v>
      </c>
    </row>
    <row r="47" spans="1:7" ht="15" x14ac:dyDescent="0.4">
      <c r="A47" s="5">
        <v>45</v>
      </c>
      <c r="B47" s="6" t="s">
        <v>88</v>
      </c>
      <c r="C47" s="8" t="s">
        <v>91</v>
      </c>
      <c r="D47" s="8" t="s">
        <v>34</v>
      </c>
      <c r="E47" s="8">
        <v>20</v>
      </c>
      <c r="F47" s="8">
        <v>9</v>
      </c>
      <c r="G47" s="10">
        <f t="shared" si="2"/>
        <v>180</v>
      </c>
    </row>
    <row r="48" spans="1:7" ht="15" x14ac:dyDescent="0.4">
      <c r="A48" s="5">
        <v>46</v>
      </c>
      <c r="B48" s="6" t="s">
        <v>88</v>
      </c>
      <c r="C48" s="8" t="s">
        <v>92</v>
      </c>
      <c r="D48" s="8" t="s">
        <v>34</v>
      </c>
      <c r="E48" s="8">
        <v>5</v>
      </c>
      <c r="F48" s="8">
        <v>35</v>
      </c>
      <c r="G48" s="10">
        <f t="shared" si="2"/>
        <v>175</v>
      </c>
    </row>
    <row r="49" spans="1:7" ht="15" x14ac:dyDescent="0.4">
      <c r="A49" s="5">
        <v>47</v>
      </c>
      <c r="B49" s="6" t="s">
        <v>93</v>
      </c>
      <c r="C49" s="7" t="s">
        <v>94</v>
      </c>
      <c r="D49" s="8" t="s">
        <v>34</v>
      </c>
      <c r="E49" s="8">
        <v>50</v>
      </c>
      <c r="F49" s="8">
        <v>2</v>
      </c>
      <c r="G49" s="10">
        <f t="shared" si="2"/>
        <v>100</v>
      </c>
    </row>
    <row r="50" spans="1:7" ht="15" x14ac:dyDescent="0.4">
      <c r="A50" s="5">
        <v>48</v>
      </c>
      <c r="B50" s="6" t="s">
        <v>95</v>
      </c>
      <c r="C50" s="7" t="s">
        <v>96</v>
      </c>
      <c r="D50" s="8" t="s">
        <v>34</v>
      </c>
      <c r="E50" s="8">
        <v>50</v>
      </c>
      <c r="F50" s="8">
        <v>3</v>
      </c>
      <c r="G50" s="10">
        <f t="shared" si="2"/>
        <v>150</v>
      </c>
    </row>
    <row r="51" spans="1:7" ht="15" x14ac:dyDescent="0.4">
      <c r="A51" s="5">
        <v>49</v>
      </c>
      <c r="B51" s="6" t="s">
        <v>95</v>
      </c>
      <c r="C51" s="7" t="s">
        <v>97</v>
      </c>
      <c r="D51" s="8" t="s">
        <v>34</v>
      </c>
      <c r="E51" s="8">
        <v>30</v>
      </c>
      <c r="F51" s="8">
        <v>6</v>
      </c>
      <c r="G51" s="10">
        <f t="shared" si="2"/>
        <v>180</v>
      </c>
    </row>
    <row r="52" spans="1:7" ht="15" x14ac:dyDescent="0.4">
      <c r="A52" s="5">
        <v>50</v>
      </c>
      <c r="B52" s="6" t="s">
        <v>98</v>
      </c>
      <c r="C52" s="7" t="s">
        <v>99</v>
      </c>
      <c r="D52" s="8" t="s">
        <v>34</v>
      </c>
      <c r="E52" s="8">
        <v>15</v>
      </c>
      <c r="F52" s="8">
        <v>15</v>
      </c>
      <c r="G52" s="10">
        <f t="shared" si="2"/>
        <v>225</v>
      </c>
    </row>
    <row r="53" spans="1:7" ht="15" x14ac:dyDescent="0.4">
      <c r="A53" s="5">
        <v>51</v>
      </c>
      <c r="B53" s="6" t="s">
        <v>98</v>
      </c>
      <c r="C53" s="7" t="s">
        <v>100</v>
      </c>
      <c r="D53" s="8" t="s">
        <v>34</v>
      </c>
      <c r="E53" s="8">
        <v>15</v>
      </c>
      <c r="F53" s="8">
        <v>15</v>
      </c>
      <c r="G53" s="10">
        <f t="shared" si="2"/>
        <v>225</v>
      </c>
    </row>
    <row r="54" spans="1:7" ht="15" x14ac:dyDescent="0.4">
      <c r="A54" s="5">
        <v>52</v>
      </c>
      <c r="B54" s="6" t="s">
        <v>98</v>
      </c>
      <c r="C54" s="7" t="s">
        <v>101</v>
      </c>
      <c r="D54" s="8" t="s">
        <v>34</v>
      </c>
      <c r="E54" s="8">
        <v>15</v>
      </c>
      <c r="F54" s="8">
        <v>15</v>
      </c>
      <c r="G54" s="10">
        <f t="shared" si="2"/>
        <v>225</v>
      </c>
    </row>
    <row r="55" spans="1:7" ht="15" x14ac:dyDescent="0.4">
      <c r="A55" s="5">
        <v>53</v>
      </c>
      <c r="B55" s="6" t="s">
        <v>98</v>
      </c>
      <c r="C55" s="7" t="s">
        <v>89</v>
      </c>
      <c r="D55" s="8" t="s">
        <v>34</v>
      </c>
      <c r="E55" s="8">
        <v>15</v>
      </c>
      <c r="F55" s="8">
        <v>15</v>
      </c>
      <c r="G55" s="10">
        <f t="shared" si="2"/>
        <v>225</v>
      </c>
    </row>
    <row r="56" spans="1:7" ht="15" x14ac:dyDescent="0.4">
      <c r="A56" s="5">
        <v>54</v>
      </c>
      <c r="B56" s="6" t="s">
        <v>98</v>
      </c>
      <c r="C56" s="7" t="s">
        <v>102</v>
      </c>
      <c r="D56" s="8" t="s">
        <v>34</v>
      </c>
      <c r="E56" s="8">
        <v>15</v>
      </c>
      <c r="F56" s="8">
        <v>15</v>
      </c>
      <c r="G56" s="10">
        <f t="shared" si="2"/>
        <v>225</v>
      </c>
    </row>
    <row r="57" spans="1:7" ht="15" x14ac:dyDescent="0.4">
      <c r="A57" s="5">
        <v>55</v>
      </c>
      <c r="B57" s="6" t="s">
        <v>103</v>
      </c>
      <c r="C57" s="8" t="s">
        <v>89</v>
      </c>
      <c r="D57" s="8" t="s">
        <v>34</v>
      </c>
      <c r="E57" s="8">
        <v>15</v>
      </c>
      <c r="F57" s="8">
        <v>15</v>
      </c>
      <c r="G57" s="10">
        <f t="shared" si="2"/>
        <v>225</v>
      </c>
    </row>
    <row r="58" spans="1:7" ht="15" x14ac:dyDescent="0.4">
      <c r="A58" s="5">
        <v>56</v>
      </c>
      <c r="B58" s="6" t="s">
        <v>104</v>
      </c>
      <c r="C58" s="8" t="s">
        <v>97</v>
      </c>
      <c r="D58" s="8" t="s">
        <v>34</v>
      </c>
      <c r="E58" s="8">
        <v>20</v>
      </c>
      <c r="F58" s="8">
        <v>7</v>
      </c>
      <c r="G58" s="10">
        <f t="shared" si="2"/>
        <v>140</v>
      </c>
    </row>
    <row r="59" spans="1:7" ht="15" x14ac:dyDescent="0.4">
      <c r="A59" s="5">
        <v>57</v>
      </c>
      <c r="B59" s="6" t="s">
        <v>105</v>
      </c>
      <c r="C59" s="7" t="s">
        <v>106</v>
      </c>
      <c r="D59" s="8" t="s">
        <v>107</v>
      </c>
      <c r="E59" s="8">
        <v>20</v>
      </c>
      <c r="F59" s="8">
        <v>5</v>
      </c>
      <c r="G59" s="10">
        <f t="shared" si="2"/>
        <v>100</v>
      </c>
    </row>
    <row r="60" spans="1:7" ht="15" x14ac:dyDescent="0.4">
      <c r="A60" s="5">
        <v>58</v>
      </c>
      <c r="B60" s="6" t="s">
        <v>108</v>
      </c>
      <c r="C60" s="8" t="s">
        <v>90</v>
      </c>
      <c r="D60" s="8" t="s">
        <v>34</v>
      </c>
      <c r="E60" s="8">
        <v>100</v>
      </c>
      <c r="F60" s="8">
        <v>4</v>
      </c>
      <c r="G60" s="10">
        <f t="shared" si="2"/>
        <v>400</v>
      </c>
    </row>
    <row r="61" spans="1:7" ht="14.65" customHeight="1" x14ac:dyDescent="0.4">
      <c r="A61" s="5">
        <v>59</v>
      </c>
      <c r="B61" s="6" t="s">
        <v>108</v>
      </c>
      <c r="C61" s="8" t="s">
        <v>91</v>
      </c>
      <c r="D61" s="8" t="s">
        <v>34</v>
      </c>
      <c r="E61" s="8">
        <v>100</v>
      </c>
      <c r="F61" s="8">
        <v>4</v>
      </c>
      <c r="G61" s="10">
        <f t="shared" si="2"/>
        <v>400</v>
      </c>
    </row>
    <row r="62" spans="1:7" ht="15" x14ac:dyDescent="0.4">
      <c r="A62" s="5">
        <v>60</v>
      </c>
      <c r="B62" s="6" t="s">
        <v>108</v>
      </c>
      <c r="C62" s="8" t="s">
        <v>92</v>
      </c>
      <c r="D62" s="8" t="s">
        <v>34</v>
      </c>
      <c r="E62" s="8">
        <v>5</v>
      </c>
      <c r="F62" s="8">
        <v>25</v>
      </c>
      <c r="G62" s="10">
        <f t="shared" si="2"/>
        <v>125</v>
      </c>
    </row>
    <row r="63" spans="1:7" ht="15" x14ac:dyDescent="0.4">
      <c r="A63" s="5">
        <v>61</v>
      </c>
      <c r="B63" s="6" t="s">
        <v>109</v>
      </c>
      <c r="C63" s="8" t="s">
        <v>110</v>
      </c>
      <c r="D63" s="8" t="s">
        <v>34</v>
      </c>
      <c r="E63" s="8">
        <v>40</v>
      </c>
      <c r="F63" s="8">
        <v>1.5</v>
      </c>
      <c r="G63" s="10">
        <f t="shared" si="2"/>
        <v>60</v>
      </c>
    </row>
    <row r="64" spans="1:7" ht="15" x14ac:dyDescent="0.4">
      <c r="A64" s="5">
        <v>62</v>
      </c>
      <c r="B64" s="6" t="s">
        <v>111</v>
      </c>
      <c r="C64" s="8" t="s">
        <v>112</v>
      </c>
      <c r="D64" s="8" t="s">
        <v>34</v>
      </c>
      <c r="E64" s="8">
        <v>40</v>
      </c>
      <c r="F64" s="8">
        <v>9</v>
      </c>
      <c r="G64" s="10">
        <f t="shared" si="2"/>
        <v>360</v>
      </c>
    </row>
    <row r="65" spans="1:7" x14ac:dyDescent="0.4">
      <c r="A65" s="5">
        <v>63</v>
      </c>
      <c r="B65" s="5" t="s">
        <v>113</v>
      </c>
      <c r="C65" s="8" t="s">
        <v>114</v>
      </c>
      <c r="D65" s="8" t="s">
        <v>34</v>
      </c>
      <c r="E65" s="8">
        <v>10</v>
      </c>
      <c r="F65" s="8">
        <v>200</v>
      </c>
      <c r="G65" s="10">
        <f t="shared" si="2"/>
        <v>2000</v>
      </c>
    </row>
    <row r="66" spans="1:7" ht="15" x14ac:dyDescent="0.4">
      <c r="A66" s="5">
        <v>64</v>
      </c>
      <c r="B66" s="5" t="s">
        <v>115</v>
      </c>
      <c r="C66" s="8"/>
      <c r="D66" s="16" t="s">
        <v>34</v>
      </c>
      <c r="E66" s="16">
        <v>10</v>
      </c>
      <c r="F66" s="16">
        <v>200</v>
      </c>
      <c r="G66" s="10">
        <f t="shared" si="2"/>
        <v>2000</v>
      </c>
    </row>
    <row r="67" spans="1:7" x14ac:dyDescent="0.4">
      <c r="A67" s="5">
        <v>65</v>
      </c>
      <c r="B67" s="5" t="s">
        <v>116</v>
      </c>
      <c r="C67" s="8"/>
      <c r="D67" s="8" t="s">
        <v>34</v>
      </c>
      <c r="E67" s="8">
        <v>100</v>
      </c>
      <c r="F67" s="8">
        <v>5</v>
      </c>
      <c r="G67" s="10">
        <f t="shared" si="2"/>
        <v>500</v>
      </c>
    </row>
    <row r="68" spans="1:7" x14ac:dyDescent="0.4">
      <c r="A68" s="5">
        <v>66</v>
      </c>
      <c r="B68" s="5" t="s">
        <v>117</v>
      </c>
      <c r="C68" s="8"/>
      <c r="D68" s="8" t="s">
        <v>14</v>
      </c>
      <c r="E68" s="8">
        <v>1</v>
      </c>
      <c r="F68" s="8">
        <v>100</v>
      </c>
      <c r="G68" s="10">
        <f t="shared" si="2"/>
        <v>100</v>
      </c>
    </row>
    <row r="69" spans="1:7" x14ac:dyDescent="0.4">
      <c r="A69" s="5">
        <v>67</v>
      </c>
      <c r="B69" s="5" t="s">
        <v>118</v>
      </c>
      <c r="C69" s="8"/>
      <c r="D69" s="8" t="s">
        <v>9</v>
      </c>
      <c r="E69" s="8">
        <v>10</v>
      </c>
      <c r="F69" s="8">
        <v>50</v>
      </c>
      <c r="G69" s="10">
        <f t="shared" si="2"/>
        <v>500</v>
      </c>
    </row>
    <row r="70" spans="1:7" x14ac:dyDescent="0.4">
      <c r="A70" s="5">
        <v>68</v>
      </c>
      <c r="B70" s="5" t="s">
        <v>119</v>
      </c>
      <c r="C70" s="8"/>
      <c r="D70" s="8" t="s">
        <v>34</v>
      </c>
      <c r="E70" s="8">
        <v>1</v>
      </c>
      <c r="F70" s="8">
        <v>30</v>
      </c>
      <c r="G70" s="10">
        <f t="shared" si="2"/>
        <v>30</v>
      </c>
    </row>
    <row r="71" spans="1:7" x14ac:dyDescent="0.4">
      <c r="A71" s="5">
        <v>69</v>
      </c>
      <c r="B71" s="5" t="s">
        <v>120</v>
      </c>
      <c r="C71" s="8" t="s">
        <v>114</v>
      </c>
      <c r="D71" s="8" t="s">
        <v>34</v>
      </c>
      <c r="E71" s="8">
        <v>10</v>
      </c>
      <c r="F71" s="8">
        <v>50</v>
      </c>
      <c r="G71" s="10">
        <f t="shared" si="2"/>
        <v>500</v>
      </c>
    </row>
    <row r="72" spans="1:7" x14ac:dyDescent="0.4">
      <c r="A72" s="5">
        <v>70</v>
      </c>
      <c r="B72" s="10" t="s">
        <v>121</v>
      </c>
      <c r="C72" s="10" t="s">
        <v>122</v>
      </c>
      <c r="D72" s="10" t="s">
        <v>9</v>
      </c>
      <c r="E72" s="10">
        <v>10</v>
      </c>
      <c r="F72" s="10">
        <v>20</v>
      </c>
      <c r="G72" s="10">
        <f t="shared" si="2"/>
        <v>200</v>
      </c>
    </row>
    <row r="73" spans="1:7" ht="15" x14ac:dyDescent="0.4">
      <c r="A73" s="5">
        <v>71</v>
      </c>
      <c r="B73" s="6" t="s">
        <v>123</v>
      </c>
      <c r="C73" s="8"/>
      <c r="D73" s="7" t="s">
        <v>9</v>
      </c>
      <c r="E73" s="7">
        <v>5</v>
      </c>
      <c r="F73" s="7">
        <v>20</v>
      </c>
      <c r="G73" s="10">
        <f t="shared" si="2"/>
        <v>100</v>
      </c>
    </row>
    <row r="74" spans="1:7" ht="15" x14ac:dyDescent="0.4">
      <c r="A74" s="5">
        <v>72</v>
      </c>
      <c r="B74" s="6" t="s">
        <v>124</v>
      </c>
      <c r="C74" s="8" t="s">
        <v>125</v>
      </c>
      <c r="D74" s="8" t="s">
        <v>9</v>
      </c>
      <c r="E74" s="8">
        <v>2</v>
      </c>
      <c r="F74" s="8">
        <v>7</v>
      </c>
      <c r="G74" s="10">
        <f t="shared" si="2"/>
        <v>14</v>
      </c>
    </row>
    <row r="75" spans="1:7" ht="15" x14ac:dyDescent="0.4">
      <c r="A75" s="5">
        <v>73</v>
      </c>
      <c r="B75" s="6" t="s">
        <v>126</v>
      </c>
      <c r="C75" s="8" t="s">
        <v>127</v>
      </c>
      <c r="D75" s="8" t="s">
        <v>128</v>
      </c>
      <c r="E75" s="8">
        <v>1</v>
      </c>
      <c r="F75" s="8">
        <v>15</v>
      </c>
      <c r="G75" s="10">
        <f t="shared" si="2"/>
        <v>15</v>
      </c>
    </row>
    <row r="76" spans="1:7" ht="15" x14ac:dyDescent="0.4">
      <c r="A76" s="5">
        <v>74</v>
      </c>
      <c r="B76" s="6" t="s">
        <v>129</v>
      </c>
      <c r="C76" s="8" t="s">
        <v>130</v>
      </c>
      <c r="D76" s="8" t="s">
        <v>21</v>
      </c>
      <c r="E76" s="8">
        <v>1</v>
      </c>
      <c r="F76" s="8">
        <v>160</v>
      </c>
      <c r="G76" s="10">
        <f t="shared" si="2"/>
        <v>160</v>
      </c>
    </row>
    <row r="77" spans="1:7" x14ac:dyDescent="0.4">
      <c r="A77" s="5">
        <v>75</v>
      </c>
      <c r="B77" s="5" t="s">
        <v>131</v>
      </c>
      <c r="C77" s="5" t="s">
        <v>132</v>
      </c>
      <c r="D77" s="5" t="s">
        <v>21</v>
      </c>
      <c r="E77" s="5">
        <v>10</v>
      </c>
      <c r="F77" s="5">
        <v>20</v>
      </c>
      <c r="G77" s="5">
        <v>200</v>
      </c>
    </row>
    <row r="78" spans="1:7" ht="15" x14ac:dyDescent="0.4">
      <c r="A78" s="5">
        <v>76</v>
      </c>
      <c r="B78" s="6" t="s">
        <v>133</v>
      </c>
      <c r="C78" s="7" t="s">
        <v>132</v>
      </c>
      <c r="D78" s="7" t="s">
        <v>21</v>
      </c>
      <c r="E78" s="7">
        <v>5</v>
      </c>
      <c r="F78" s="7">
        <v>15</v>
      </c>
      <c r="G78" s="10">
        <f t="shared" ref="G78:G104" si="3">E78*F78</f>
        <v>75</v>
      </c>
    </row>
    <row r="79" spans="1:7" x14ac:dyDescent="0.4">
      <c r="A79" s="5">
        <v>77</v>
      </c>
      <c r="B79" s="5" t="s">
        <v>134</v>
      </c>
      <c r="C79" s="8" t="s">
        <v>135</v>
      </c>
      <c r="D79" s="8" t="s">
        <v>9</v>
      </c>
      <c r="E79" s="8">
        <v>10</v>
      </c>
      <c r="F79" s="8">
        <v>180</v>
      </c>
      <c r="G79" s="10">
        <f t="shared" si="3"/>
        <v>1800</v>
      </c>
    </row>
    <row r="80" spans="1:7" ht="18" customHeight="1" x14ac:dyDescent="0.4">
      <c r="A80" s="5">
        <v>78</v>
      </c>
      <c r="B80" s="5" t="s">
        <v>136</v>
      </c>
      <c r="C80" s="8"/>
      <c r="D80" s="8" t="s">
        <v>137</v>
      </c>
      <c r="E80" s="8">
        <v>1</v>
      </c>
      <c r="F80" s="8">
        <v>80</v>
      </c>
      <c r="G80" s="10">
        <f t="shared" si="3"/>
        <v>80</v>
      </c>
    </row>
    <row r="81" spans="1:7" x14ac:dyDescent="0.4">
      <c r="A81" s="5">
        <v>79</v>
      </c>
      <c r="B81" s="5" t="s">
        <v>138</v>
      </c>
      <c r="C81" s="8" t="s">
        <v>139</v>
      </c>
      <c r="D81" s="8" t="s">
        <v>87</v>
      </c>
      <c r="E81" s="8">
        <v>1</v>
      </c>
      <c r="F81" s="8">
        <v>240</v>
      </c>
      <c r="G81" s="10">
        <f t="shared" si="3"/>
        <v>240</v>
      </c>
    </row>
    <row r="82" spans="1:7" x14ac:dyDescent="0.4">
      <c r="A82" s="5">
        <v>80</v>
      </c>
      <c r="B82" s="5" t="s">
        <v>140</v>
      </c>
      <c r="C82" s="8" t="s">
        <v>139</v>
      </c>
      <c r="D82" s="8" t="s">
        <v>87</v>
      </c>
      <c r="E82" s="8">
        <v>1</v>
      </c>
      <c r="F82" s="8">
        <v>180</v>
      </c>
      <c r="G82" s="10">
        <f t="shared" si="3"/>
        <v>180</v>
      </c>
    </row>
    <row r="83" spans="1:7" x14ac:dyDescent="0.4">
      <c r="A83" s="5">
        <v>81</v>
      </c>
      <c r="B83" s="5" t="s">
        <v>141</v>
      </c>
      <c r="C83" s="8" t="s">
        <v>142</v>
      </c>
      <c r="D83" s="8" t="s">
        <v>143</v>
      </c>
      <c r="E83" s="8">
        <v>1</v>
      </c>
      <c r="F83" s="8">
        <v>229</v>
      </c>
      <c r="G83" s="10">
        <f t="shared" si="3"/>
        <v>229</v>
      </c>
    </row>
    <row r="84" spans="1:7" x14ac:dyDescent="0.4">
      <c r="A84" s="5">
        <v>82</v>
      </c>
      <c r="B84" s="5" t="s">
        <v>144</v>
      </c>
      <c r="C84" s="8" t="s">
        <v>145</v>
      </c>
      <c r="D84" s="8" t="s">
        <v>146</v>
      </c>
      <c r="E84" s="8">
        <v>1</v>
      </c>
      <c r="F84" s="8">
        <v>107</v>
      </c>
      <c r="G84" s="10">
        <f t="shared" si="3"/>
        <v>107</v>
      </c>
    </row>
    <row r="85" spans="1:7" ht="13.9" customHeight="1" x14ac:dyDescent="0.4">
      <c r="A85" s="5">
        <v>83</v>
      </c>
      <c r="B85" s="5" t="s">
        <v>147</v>
      </c>
      <c r="C85" s="8" t="s">
        <v>148</v>
      </c>
      <c r="D85" s="8" t="s">
        <v>143</v>
      </c>
      <c r="E85" s="8">
        <v>1</v>
      </c>
      <c r="F85" s="8">
        <v>185</v>
      </c>
      <c r="G85" s="10">
        <f t="shared" si="3"/>
        <v>185</v>
      </c>
    </row>
    <row r="86" spans="1:7" x14ac:dyDescent="0.4">
      <c r="A86" s="5">
        <v>84</v>
      </c>
      <c r="B86" s="5" t="s">
        <v>149</v>
      </c>
      <c r="C86" s="8"/>
      <c r="D86" s="8" t="s">
        <v>21</v>
      </c>
      <c r="E86" s="8">
        <v>3</v>
      </c>
      <c r="F86" s="8">
        <v>68</v>
      </c>
      <c r="G86" s="10">
        <f t="shared" si="3"/>
        <v>204</v>
      </c>
    </row>
    <row r="87" spans="1:7" x14ac:dyDescent="0.4">
      <c r="A87" s="5">
        <v>85</v>
      </c>
      <c r="B87" s="5" t="s">
        <v>150</v>
      </c>
      <c r="C87" s="8"/>
      <c r="D87" s="8" t="s">
        <v>21</v>
      </c>
      <c r="E87" s="8">
        <v>2</v>
      </c>
      <c r="F87" s="8">
        <v>40</v>
      </c>
      <c r="G87" s="10">
        <f t="shared" si="3"/>
        <v>80</v>
      </c>
    </row>
    <row r="88" spans="1:7" x14ac:dyDescent="0.4">
      <c r="A88" s="5">
        <v>86</v>
      </c>
      <c r="B88" s="5" t="s">
        <v>151</v>
      </c>
      <c r="C88" s="8" t="s">
        <v>152</v>
      </c>
      <c r="D88" s="8" t="s">
        <v>9</v>
      </c>
      <c r="E88" s="8">
        <v>6</v>
      </c>
      <c r="F88" s="8">
        <v>17</v>
      </c>
      <c r="G88" s="10">
        <f t="shared" si="3"/>
        <v>102</v>
      </c>
    </row>
    <row r="89" spans="1:7" ht="27.75" x14ac:dyDescent="0.4">
      <c r="A89" s="5">
        <v>87</v>
      </c>
      <c r="B89" s="5" t="s">
        <v>153</v>
      </c>
      <c r="C89" s="17" t="s">
        <v>186</v>
      </c>
      <c r="D89" s="8" t="s">
        <v>21</v>
      </c>
      <c r="E89" s="8">
        <v>1</v>
      </c>
      <c r="F89" s="8">
        <v>80</v>
      </c>
      <c r="G89" s="10">
        <f t="shared" si="3"/>
        <v>80</v>
      </c>
    </row>
    <row r="90" spans="1:7" ht="15" x14ac:dyDescent="0.4">
      <c r="A90" s="5">
        <v>88</v>
      </c>
      <c r="B90" s="6" t="s">
        <v>154</v>
      </c>
      <c r="C90" s="8"/>
      <c r="D90" s="7" t="s">
        <v>34</v>
      </c>
      <c r="E90" s="7">
        <v>260</v>
      </c>
      <c r="F90" s="7">
        <v>5</v>
      </c>
      <c r="G90" s="10">
        <f t="shared" si="3"/>
        <v>1300</v>
      </c>
    </row>
    <row r="91" spans="1:7" x14ac:dyDescent="0.4">
      <c r="A91" s="5">
        <v>89</v>
      </c>
      <c r="B91" s="5" t="s">
        <v>155</v>
      </c>
      <c r="C91" s="8"/>
      <c r="D91" s="8" t="s">
        <v>21</v>
      </c>
      <c r="E91" s="8">
        <v>20</v>
      </c>
      <c r="F91" s="8">
        <v>300</v>
      </c>
      <c r="G91" s="10">
        <f t="shared" si="3"/>
        <v>6000</v>
      </c>
    </row>
    <row r="92" spans="1:7" x14ac:dyDescent="0.4">
      <c r="A92" s="5">
        <v>90</v>
      </c>
      <c r="B92" s="5" t="s">
        <v>156</v>
      </c>
      <c r="C92" s="8"/>
      <c r="D92" s="8" t="s">
        <v>21</v>
      </c>
      <c r="E92" s="8">
        <v>2</v>
      </c>
      <c r="F92" s="8">
        <v>40</v>
      </c>
      <c r="G92" s="10">
        <f t="shared" si="3"/>
        <v>80</v>
      </c>
    </row>
    <row r="93" spans="1:7" ht="15" x14ac:dyDescent="0.4">
      <c r="A93" s="5">
        <v>91</v>
      </c>
      <c r="B93" s="6" t="s">
        <v>157</v>
      </c>
      <c r="C93" s="7" t="s">
        <v>158</v>
      </c>
      <c r="D93" s="7" t="s">
        <v>9</v>
      </c>
      <c r="E93" s="7">
        <v>4</v>
      </c>
      <c r="F93" s="7">
        <v>20</v>
      </c>
      <c r="G93" s="10">
        <f t="shared" si="3"/>
        <v>80</v>
      </c>
    </row>
    <row r="94" spans="1:7" ht="15" x14ac:dyDescent="0.4">
      <c r="A94" s="5">
        <v>92</v>
      </c>
      <c r="B94" s="6" t="s">
        <v>159</v>
      </c>
      <c r="C94" s="7" t="s">
        <v>160</v>
      </c>
      <c r="D94" s="8" t="s">
        <v>9</v>
      </c>
      <c r="E94" s="7">
        <v>5</v>
      </c>
      <c r="F94" s="7">
        <v>15</v>
      </c>
      <c r="G94" s="10">
        <f t="shared" si="3"/>
        <v>75</v>
      </c>
    </row>
    <row r="95" spans="1:7" ht="15" x14ac:dyDescent="0.4">
      <c r="A95" s="5">
        <v>93</v>
      </c>
      <c r="B95" s="6" t="s">
        <v>161</v>
      </c>
      <c r="C95" s="7" t="s">
        <v>162</v>
      </c>
      <c r="D95" s="8" t="s">
        <v>9</v>
      </c>
      <c r="E95" s="7">
        <v>5</v>
      </c>
      <c r="F95" s="7">
        <v>20</v>
      </c>
      <c r="G95" s="10">
        <f t="shared" si="3"/>
        <v>100</v>
      </c>
    </row>
    <row r="96" spans="1:7" ht="15" x14ac:dyDescent="0.4">
      <c r="A96" s="5">
        <v>94</v>
      </c>
      <c r="B96" s="6" t="s">
        <v>163</v>
      </c>
      <c r="C96" s="8" t="s">
        <v>164</v>
      </c>
      <c r="D96" s="8" t="s">
        <v>34</v>
      </c>
      <c r="E96" s="8">
        <v>30</v>
      </c>
      <c r="F96" s="8">
        <v>4</v>
      </c>
      <c r="G96" s="10">
        <f t="shared" si="3"/>
        <v>120</v>
      </c>
    </row>
    <row r="97" spans="1:16" x14ac:dyDescent="0.4">
      <c r="A97" s="5">
        <v>95</v>
      </c>
      <c r="B97" s="11" t="s">
        <v>165</v>
      </c>
      <c r="C97" s="8" t="s">
        <v>166</v>
      </c>
      <c r="D97" s="12" t="s">
        <v>9</v>
      </c>
      <c r="E97" s="12">
        <v>1</v>
      </c>
      <c r="F97" s="12">
        <v>50</v>
      </c>
      <c r="G97" s="10">
        <f t="shared" si="3"/>
        <v>50</v>
      </c>
    </row>
    <row r="98" spans="1:16" x14ac:dyDescent="0.4">
      <c r="A98" s="5">
        <v>96</v>
      </c>
      <c r="B98" s="5" t="s">
        <v>167</v>
      </c>
      <c r="C98" s="8" t="s">
        <v>23</v>
      </c>
      <c r="D98" s="8" t="s">
        <v>21</v>
      </c>
      <c r="E98" s="8">
        <v>6</v>
      </c>
      <c r="F98" s="8">
        <v>50</v>
      </c>
      <c r="G98" s="10">
        <f t="shared" si="3"/>
        <v>300</v>
      </c>
    </row>
    <row r="99" spans="1:16" ht="15" x14ac:dyDescent="0.4">
      <c r="A99" s="5">
        <v>97</v>
      </c>
      <c r="B99" s="6" t="s">
        <v>168</v>
      </c>
      <c r="C99" s="8" t="s">
        <v>169</v>
      </c>
      <c r="D99" s="8" t="s">
        <v>21</v>
      </c>
      <c r="E99" s="8">
        <v>4</v>
      </c>
      <c r="F99" s="8">
        <v>70</v>
      </c>
      <c r="G99" s="10">
        <f t="shared" si="3"/>
        <v>280</v>
      </c>
    </row>
    <row r="100" spans="1:16" x14ac:dyDescent="0.4">
      <c r="A100" s="5">
        <v>98</v>
      </c>
      <c r="B100" s="13" t="s">
        <v>170</v>
      </c>
      <c r="C100" s="17" t="s">
        <v>171</v>
      </c>
      <c r="D100" s="8" t="s">
        <v>21</v>
      </c>
      <c r="E100" s="8">
        <v>1</v>
      </c>
      <c r="F100" s="8">
        <v>40</v>
      </c>
      <c r="G100" s="10">
        <f t="shared" si="3"/>
        <v>40</v>
      </c>
    </row>
    <row r="101" spans="1:16" ht="15" x14ac:dyDescent="0.4">
      <c r="A101" s="5">
        <v>99</v>
      </c>
      <c r="B101" s="6" t="s">
        <v>172</v>
      </c>
      <c r="C101" s="7" t="s">
        <v>173</v>
      </c>
      <c r="D101" s="8" t="s">
        <v>21</v>
      </c>
      <c r="E101" s="7">
        <v>2</v>
      </c>
      <c r="F101" s="7">
        <v>15</v>
      </c>
      <c r="G101" s="10">
        <f t="shared" si="3"/>
        <v>30</v>
      </c>
    </row>
    <row r="102" spans="1:16" ht="15" x14ac:dyDescent="0.4">
      <c r="A102" s="5">
        <v>100</v>
      </c>
      <c r="B102" s="6" t="s">
        <v>174</v>
      </c>
      <c r="C102" s="8"/>
      <c r="D102" s="7" t="s">
        <v>12</v>
      </c>
      <c r="E102" s="7">
        <v>6</v>
      </c>
      <c r="F102" s="7">
        <v>50</v>
      </c>
      <c r="G102" s="10">
        <f t="shared" si="3"/>
        <v>300</v>
      </c>
    </row>
    <row r="103" spans="1:16" ht="15" x14ac:dyDescent="0.4">
      <c r="A103" s="5">
        <v>101</v>
      </c>
      <c r="B103" s="6" t="s">
        <v>175</v>
      </c>
      <c r="C103" s="8"/>
      <c r="D103" s="7" t="s">
        <v>12</v>
      </c>
      <c r="E103" s="7">
        <v>6</v>
      </c>
      <c r="F103" s="7">
        <v>50</v>
      </c>
      <c r="G103" s="10">
        <f t="shared" si="3"/>
        <v>300</v>
      </c>
    </row>
    <row r="104" spans="1:16" x14ac:dyDescent="0.4">
      <c r="A104" s="5">
        <v>102</v>
      </c>
      <c r="B104" s="5" t="s">
        <v>176</v>
      </c>
      <c r="C104" s="8" t="s">
        <v>177</v>
      </c>
      <c r="D104" s="8" t="s">
        <v>9</v>
      </c>
      <c r="E104" s="8">
        <v>4</v>
      </c>
      <c r="F104" s="8">
        <v>75</v>
      </c>
      <c r="G104" s="10">
        <f t="shared" si="3"/>
        <v>300</v>
      </c>
    </row>
    <row r="105" spans="1:16" ht="64.900000000000006" customHeight="1" x14ac:dyDescent="0.4">
      <c r="A105" s="5">
        <v>103</v>
      </c>
      <c r="B105" s="5" t="s">
        <v>178</v>
      </c>
      <c r="C105" s="17" t="s">
        <v>185</v>
      </c>
      <c r="D105" s="8" t="s">
        <v>179</v>
      </c>
      <c r="E105" s="8" t="s">
        <v>180</v>
      </c>
      <c r="F105" s="8">
        <v>5</v>
      </c>
      <c r="G105" s="10">
        <v>100</v>
      </c>
    </row>
    <row r="106" spans="1:16" ht="21.75" customHeight="1" x14ac:dyDescent="0.4">
      <c r="A106" s="19" t="s">
        <v>184</v>
      </c>
      <c r="B106" s="19"/>
      <c r="C106" s="19"/>
      <c r="D106" s="19"/>
      <c r="E106" s="19">
        <f>SUM(G3:G105)</f>
        <v>42819</v>
      </c>
      <c r="F106" s="19"/>
      <c r="G106" s="19"/>
    </row>
    <row r="108" spans="1:16" customFormat="1" ht="49.9" customHeight="1" x14ac:dyDescent="0.4">
      <c r="A108" s="20" t="s">
        <v>187</v>
      </c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18"/>
      <c r="M108" s="18"/>
      <c r="N108" s="18"/>
      <c r="O108" s="18"/>
      <c r="P108" s="18"/>
    </row>
  </sheetData>
  <mergeCells count="4">
    <mergeCell ref="A106:D106"/>
    <mergeCell ref="E106:G106"/>
    <mergeCell ref="A108:K108"/>
    <mergeCell ref="A1:G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沈达</dc:creator>
  <cp:lastModifiedBy>达 沈</cp:lastModifiedBy>
  <dcterms:created xsi:type="dcterms:W3CDTF">2015-06-05T18:19:34Z</dcterms:created>
  <dcterms:modified xsi:type="dcterms:W3CDTF">2026-03-16T05:44:05Z</dcterms:modified>
</cp:coreProperties>
</file>