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aswg\Desktop\26.7.27\3\"/>
    </mc:Choice>
  </mc:AlternateContent>
  <xr:revisionPtr revIDLastSave="0" documentId="13_ncr:1_{4E76E36E-F8A1-4A46-BA59-8775FE713A2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<sst xmlns="http://schemas.openxmlformats.org/spreadsheetml/2006/main" count="120" uniqueCount="90">
  <si>
    <t>耗材名称</t>
  </si>
  <si>
    <t>耗材规格（如有具体尺寸请写上）</t>
  </si>
  <si>
    <t>耗材单位</t>
  </si>
  <si>
    <t>耗材数量</t>
  </si>
  <si>
    <t>耗材配图（特殊、不常见耗材请配图，或者采购链接）</t>
  </si>
  <si>
    <t>备注</t>
  </si>
  <si>
    <t>牵引绳</t>
  </si>
  <si>
    <t>小型犬</t>
  </si>
  <si>
    <t>根</t>
  </si>
  <si>
    <t>宠物雾化箱</t>
  </si>
  <si>
    <t>大号适合8-15斤，包含雾化器</t>
  </si>
  <si>
    <t>套</t>
  </si>
  <si>
    <t>洁眼液</t>
  </si>
  <si>
    <t>60mL</t>
  </si>
  <si>
    <t>个</t>
  </si>
  <si>
    <t>维克洗耳液</t>
  </si>
  <si>
    <t>全身贵宾犬被毛</t>
  </si>
  <si>
    <t>Kiss,练习毛，全身7-10厘米</t>
  </si>
  <si>
    <t>张</t>
  </si>
  <si>
    <t>贵宾犬骨架</t>
  </si>
  <si>
    <t>KIss,贵宾头</t>
  </si>
  <si>
    <t>Jirpet挂脖吹风机H1负离子猫狗吹水机</t>
  </si>
  <si>
    <t>Jirpet,1500w,H1负离子，挂脖子</t>
  </si>
  <si>
    <t>超声波洁牙器</t>
  </si>
  <si>
    <t>11000W高频，T5版，高频+5档位+2个洁牙头+500长续航+口腔镜</t>
  </si>
  <si>
    <t>盒</t>
  </si>
  <si>
    <t>洗澡手套</t>
  </si>
  <si>
    <t>中号</t>
  </si>
  <si>
    <t>对</t>
  </si>
  <si>
    <t>分界梳1</t>
  </si>
  <si>
    <t>哈特丽，货号：jws00253,弯柄、密齿45针，不锈钢针、铝管防静电，</t>
  </si>
  <si>
    <t>把</t>
  </si>
  <si>
    <t>分界梳2</t>
  </si>
  <si>
    <t>船记，迪莱特，DL121，直柄、密齿37针、长217mm，不锈钢</t>
  </si>
  <si>
    <t>猫用错齿排梳</t>
  </si>
  <si>
    <t>长15，宽4.7，双排交错</t>
  </si>
  <si>
    <t>弯鱼蓬剪</t>
  </si>
  <si>
    <t>玄鸟，日本440c钢，70%去毛，20度-25度，7.25英寸</t>
  </si>
  <si>
    <t>药浴1</t>
  </si>
  <si>
    <t>戴维斯，洗乐全</t>
  </si>
  <si>
    <t>瓶</t>
  </si>
  <si>
    <t>药浴2</t>
  </si>
  <si>
    <t>戴维斯，洗乐舒</t>
  </si>
  <si>
    <t>海绵</t>
  </si>
  <si>
    <t>中度，厚5厘米，长20厘米，宽8厘米</t>
  </si>
  <si>
    <t>条</t>
  </si>
  <si>
    <t>贝特爱思染色剂</t>
  </si>
  <si>
    <t>10种颜色各1支，透明膏3支</t>
  </si>
  <si>
    <t>狗粮1</t>
  </si>
  <si>
    <t>冠能，挑食美毛，2.5kg</t>
  </si>
  <si>
    <t>袋</t>
  </si>
  <si>
    <t>狗粮2</t>
  </si>
  <si>
    <t>冠能，守护关节健康，成犬粮12Kg</t>
  </si>
  <si>
    <t>朗诺冻干</t>
  </si>
  <si>
    <t>鲜鸭肉梨配方，300克</t>
  </si>
  <si>
    <t>桶</t>
  </si>
  <si>
    <t>去油膏</t>
  </si>
  <si>
    <t>戴维斯，473ml</t>
  </si>
  <si>
    <t>护毛素</t>
  </si>
  <si>
    <t>克莉斯克里斯汀森,473ml ,</t>
  </si>
  <si>
    <t>戴维斯，轻盈，老幼犬猫通用，3.78l</t>
  </si>
  <si>
    <t>艾兰朵。3.78l</t>
  </si>
  <si>
    <t>浴液</t>
  </si>
  <si>
    <t>克莉斯克里斯汀森，红又红，118ml</t>
  </si>
  <si>
    <t>戴维斯，黑又黑，355ml</t>
  </si>
  <si>
    <t>戴维斯，天然洋李蓬松型，3.78l</t>
  </si>
  <si>
    <t>艾兰朵，强效清洁，3.78l</t>
  </si>
  <si>
    <t>艾兰朵,竹介花柔顺去体味，3.78l</t>
  </si>
  <si>
    <t>艾兰朵，曲奇蓬松，3.78l</t>
  </si>
  <si>
    <t>超可信驱虫药</t>
  </si>
  <si>
    <t>M，7.5～15kg犬用</t>
  </si>
  <si>
    <t>蓝氏主食冻干</t>
  </si>
  <si>
    <t>蓝氏，240g</t>
  </si>
  <si>
    <t>浴盐</t>
  </si>
  <si>
    <t>PUPUPET以色列SPA宠物死海浴盐，500克</t>
  </si>
  <si>
    <t>p绳</t>
  </si>
  <si>
    <t>1.8m双牵把万向环</t>
  </si>
  <si>
    <t>吸水毛巾</t>
  </si>
  <si>
    <t>鹿皮速干，50*100厘米</t>
  </si>
  <si>
    <t>宠物尿垫</t>
  </si>
  <si>
    <t>瓜洲牧，L-大型</t>
  </si>
  <si>
    <t>宠物伊丽莎白圈</t>
  </si>
  <si>
    <t>5号</t>
  </si>
  <si>
    <t>4号</t>
  </si>
  <si>
    <t>宠物用推毛刀</t>
  </si>
  <si>
    <t>动物工程系 2026-2027-1 实验实训耗材——宠物耗材部分</t>
    <phoneticPr fontId="2" type="noConversion"/>
  </si>
  <si>
    <t>单项控制价（元）</t>
    <phoneticPr fontId="2" type="noConversion"/>
  </si>
  <si>
    <t>总控制价（元）：</t>
    <phoneticPr fontId="2" type="noConversion"/>
  </si>
  <si>
    <t>注：1.此表单价为参考价格，报价不得超过控制价；2.可将此表修改为报价单，但其中序号、耗材品名、型号规格、单位、数量不得修改。</t>
    <phoneticPr fontId="2" type="noConversion"/>
  </si>
  <si>
    <t>参考单价（元）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</si>
</sst>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6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14</xdr:row>
      <xdr:rowOff>792162</xdr:rowOff>
    </xdr:from>
    <xdr:to>
      <xdr:col>9</xdr:col>
      <xdr:colOff>256540</xdr:colOff>
      <xdr:row>23</xdr:row>
      <xdr:rowOff>101600</xdr:rowOff>
    </xdr:to>
    <xdr:pic>
      <xdr:nvPicPr>
        <xdr:cNvPr id="2" name="图片 1" descr="图片97">
          <a:extLst>
            <a:ext uri="{FF2B5EF4-FFF2-40B4-BE49-F238E27FC236}">
              <a16:creationId xmlns:a16="http://schemas.microsoft.com/office/drawing/2014/main" id="{90E36E85-6875-4E6E-A431-A52EBF434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30038" y="4721225"/>
          <a:ext cx="775652" cy="1962150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247650</xdr:colOff>
      <xdr:row>7</xdr:row>
      <xdr:rowOff>147637</xdr:rowOff>
    </xdr:from>
    <xdr:to>
      <xdr:col>9</xdr:col>
      <xdr:colOff>199390</xdr:colOff>
      <xdr:row>14</xdr:row>
      <xdr:rowOff>609599</xdr:rowOff>
    </xdr:to>
    <xdr:pic>
      <xdr:nvPicPr>
        <xdr:cNvPr id="3" name="图片 2" descr="图片96">
          <a:extLst>
            <a:ext uri="{FF2B5EF4-FFF2-40B4-BE49-F238E27FC236}">
              <a16:creationId xmlns:a16="http://schemas.microsoft.com/office/drawing/2014/main" id="{1F63A04D-5D3E-4694-930B-15C55C868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863" y="1847850"/>
          <a:ext cx="594677" cy="2690812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40</xdr:row>
      <xdr:rowOff>71438</xdr:rowOff>
    </xdr:from>
    <xdr:to>
      <xdr:col>7</xdr:col>
      <xdr:colOff>889952</xdr:colOff>
      <xdr:row>40</xdr:row>
      <xdr:rowOff>1890714</xdr:rowOff>
    </xdr:to>
    <xdr:pic>
      <xdr:nvPicPr>
        <xdr:cNvPr id="4" name="图片 3" descr="图片11">
          <a:extLst>
            <a:ext uri="{FF2B5EF4-FFF2-40B4-BE49-F238E27FC236}">
              <a16:creationId xmlns:a16="http://schemas.microsoft.com/office/drawing/2014/main" id="{EE4FEAF3-335F-49E4-8BFF-2C90CF7E8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06075" y="9996488"/>
          <a:ext cx="804227" cy="1819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F5" sqref="F5"/>
    </sheetView>
  </sheetViews>
  <sheetFormatPr defaultColWidth="9" defaultRowHeight="13.9" x14ac:dyDescent="0.4"/>
  <cols>
    <col min="1" max="1" width="9" style="1"/>
    <col min="2" max="2" width="38.9296875" style="1" bestFit="1" customWidth="1"/>
    <col min="3" max="3" width="64.73046875" style="1" customWidth="1"/>
    <col min="4" max="5" width="9" style="1"/>
    <col min="6" max="6" width="15.3984375" style="1" bestFit="1" customWidth="1"/>
    <col min="7" max="7" width="17.53125" style="1" bestFit="1" customWidth="1"/>
    <col min="8" max="8" width="16.59765625" style="1" customWidth="1"/>
    <col min="9" max="16384" width="9" style="1"/>
  </cols>
  <sheetData>
    <row r="1" spans="1:9" ht="42.85" customHeight="1" x14ac:dyDescent="0.4">
      <c r="A1" s="21" t="s">
        <v>85</v>
      </c>
      <c r="B1" s="21"/>
      <c r="C1" s="21"/>
      <c r="D1" s="21"/>
      <c r="E1" s="21"/>
      <c r="F1" s="21"/>
      <c r="G1" s="21"/>
      <c r="H1" s="21"/>
      <c r="I1" s="21"/>
    </row>
    <row r="2" spans="1:9" x14ac:dyDescent="0.4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89</v>
      </c>
      <c r="G2" s="3" t="s">
        <v>86</v>
      </c>
      <c r="H2" s="2" t="s">
        <v>4</v>
      </c>
      <c r="I2" s="2" t="s">
        <v>5</v>
      </c>
    </row>
    <row r="3" spans="1:9" ht="15.75" x14ac:dyDescent="0.4">
      <c r="A3" s="4">
        <v>1</v>
      </c>
      <c r="B3" s="4" t="s">
        <v>6</v>
      </c>
      <c r="C3" s="4" t="s">
        <v>7</v>
      </c>
      <c r="D3" s="4" t="s">
        <v>8</v>
      </c>
      <c r="E3" s="4">
        <v>10</v>
      </c>
      <c r="F3" s="4">
        <v>15</v>
      </c>
      <c r="G3" s="5">
        <f>E3*F3</f>
        <v>150</v>
      </c>
      <c r="H3" s="6"/>
      <c r="I3" s="7"/>
    </row>
    <row r="4" spans="1:9" ht="15.75" x14ac:dyDescent="0.4">
      <c r="A4" s="4">
        <v>2</v>
      </c>
      <c r="B4" s="4" t="s">
        <v>9</v>
      </c>
      <c r="C4" s="4" t="s">
        <v>10</v>
      </c>
      <c r="D4" s="4" t="s">
        <v>11</v>
      </c>
      <c r="E4" s="4">
        <v>2</v>
      </c>
      <c r="F4" s="4">
        <v>150</v>
      </c>
      <c r="G4" s="5">
        <f>E4*F4</f>
        <v>300</v>
      </c>
      <c r="H4" s="6"/>
      <c r="I4" s="7"/>
    </row>
    <row r="5" spans="1:9" ht="15.75" x14ac:dyDescent="0.4">
      <c r="A5" s="4">
        <v>3</v>
      </c>
      <c r="B5" s="4" t="s">
        <v>12</v>
      </c>
      <c r="C5" s="4" t="s">
        <v>13</v>
      </c>
      <c r="D5" s="4" t="s">
        <v>14</v>
      </c>
      <c r="E5" s="4">
        <v>2</v>
      </c>
      <c r="F5" s="4">
        <v>30</v>
      </c>
      <c r="G5" s="5">
        <f>E5*F5</f>
        <v>60</v>
      </c>
      <c r="H5" s="6"/>
      <c r="I5" s="7"/>
    </row>
    <row r="6" spans="1:9" ht="15.75" x14ac:dyDescent="0.4">
      <c r="A6" s="4">
        <v>4</v>
      </c>
      <c r="B6" s="4" t="s">
        <v>15</v>
      </c>
      <c r="C6" s="4" t="s">
        <v>13</v>
      </c>
      <c r="D6" s="4" t="s">
        <v>14</v>
      </c>
      <c r="E6" s="4">
        <v>2</v>
      </c>
      <c r="F6" s="4">
        <v>60</v>
      </c>
      <c r="G6" s="5">
        <f>E6*F6</f>
        <v>120</v>
      </c>
      <c r="H6" s="6"/>
      <c r="I6" s="7"/>
    </row>
    <row r="7" spans="1:9" ht="14.25" customHeight="1" x14ac:dyDescent="0.4">
      <c r="A7" s="4">
        <v>5</v>
      </c>
      <c r="B7" s="8" t="s">
        <v>16</v>
      </c>
      <c r="C7" s="8" t="s">
        <v>17</v>
      </c>
      <c r="D7" s="8" t="s">
        <v>18</v>
      </c>
      <c r="E7" s="8">
        <v>50</v>
      </c>
      <c r="F7" s="8">
        <v>100</v>
      </c>
      <c r="G7" s="5">
        <f t="shared" ref="G7:G41" si="0">E7*F7</f>
        <v>5000</v>
      </c>
      <c r="H7" s="9"/>
      <c r="I7" s="7"/>
    </row>
    <row r="8" spans="1:9" ht="15.75" x14ac:dyDescent="0.4">
      <c r="A8" s="4">
        <v>6</v>
      </c>
      <c r="B8" s="8" t="s">
        <v>19</v>
      </c>
      <c r="C8" s="8" t="s">
        <v>20</v>
      </c>
      <c r="D8" s="8" t="s">
        <v>14</v>
      </c>
      <c r="E8" s="8">
        <v>4</v>
      </c>
      <c r="F8" s="8">
        <v>120</v>
      </c>
      <c r="G8" s="5">
        <f t="shared" si="0"/>
        <v>480</v>
      </c>
      <c r="H8" s="9"/>
      <c r="I8" s="7"/>
    </row>
    <row r="9" spans="1:9" ht="17" customHeight="1" x14ac:dyDescent="0.4">
      <c r="A9" s="4">
        <v>7</v>
      </c>
      <c r="B9" s="8" t="s">
        <v>21</v>
      </c>
      <c r="C9" s="8" t="s">
        <v>22</v>
      </c>
      <c r="D9" s="8" t="s">
        <v>14</v>
      </c>
      <c r="E9" s="8">
        <v>1</v>
      </c>
      <c r="F9" s="8">
        <v>450</v>
      </c>
      <c r="G9" s="5">
        <f t="shared" si="0"/>
        <v>450</v>
      </c>
      <c r="H9" s="10"/>
      <c r="I9" s="7"/>
    </row>
    <row r="10" spans="1:9" ht="15.75" x14ac:dyDescent="0.4">
      <c r="A10" s="4">
        <v>8</v>
      </c>
      <c r="B10" s="8" t="s">
        <v>23</v>
      </c>
      <c r="C10" s="8" t="s">
        <v>24</v>
      </c>
      <c r="D10" s="8" t="s">
        <v>25</v>
      </c>
      <c r="E10" s="8">
        <v>1</v>
      </c>
      <c r="F10" s="8">
        <v>120</v>
      </c>
      <c r="G10" s="5">
        <f t="shared" si="0"/>
        <v>120</v>
      </c>
      <c r="H10" s="9"/>
      <c r="I10" s="7"/>
    </row>
    <row r="11" spans="1:9" ht="15.75" x14ac:dyDescent="0.4">
      <c r="A11" s="4">
        <v>9</v>
      </c>
      <c r="B11" s="8" t="s">
        <v>26</v>
      </c>
      <c r="C11" s="8" t="s">
        <v>27</v>
      </c>
      <c r="D11" s="8" t="s">
        <v>28</v>
      </c>
      <c r="E11" s="8">
        <v>2</v>
      </c>
      <c r="F11" s="8">
        <v>10</v>
      </c>
      <c r="G11" s="5">
        <f t="shared" si="0"/>
        <v>20</v>
      </c>
      <c r="H11" s="9"/>
      <c r="I11" s="7"/>
    </row>
    <row r="12" spans="1:9" ht="15.75" x14ac:dyDescent="0.4">
      <c r="A12" s="4">
        <v>10</v>
      </c>
      <c r="B12" s="8" t="s">
        <v>29</v>
      </c>
      <c r="C12" s="8" t="s">
        <v>30</v>
      </c>
      <c r="D12" s="8" t="s">
        <v>31</v>
      </c>
      <c r="E12" s="8">
        <v>1</v>
      </c>
      <c r="F12" s="8">
        <v>30</v>
      </c>
      <c r="G12" s="5">
        <f t="shared" si="0"/>
        <v>30</v>
      </c>
      <c r="H12" s="10"/>
      <c r="I12" s="7"/>
    </row>
    <row r="13" spans="1:9" ht="15.75" x14ac:dyDescent="0.4">
      <c r="A13" s="4">
        <v>11</v>
      </c>
      <c r="B13" s="8" t="s">
        <v>32</v>
      </c>
      <c r="C13" s="8" t="s">
        <v>33</v>
      </c>
      <c r="D13" s="8" t="s">
        <v>31</v>
      </c>
      <c r="E13" s="8">
        <v>1</v>
      </c>
      <c r="F13" s="8">
        <v>60</v>
      </c>
      <c r="G13" s="5">
        <f t="shared" si="0"/>
        <v>60</v>
      </c>
      <c r="H13" s="9"/>
      <c r="I13" s="7"/>
    </row>
    <row r="14" spans="1:9" ht="80" customHeight="1" x14ac:dyDescent="0.4">
      <c r="A14" s="4">
        <v>12</v>
      </c>
      <c r="B14" s="8" t="s">
        <v>34</v>
      </c>
      <c r="C14" s="8" t="s">
        <v>35</v>
      </c>
      <c r="D14" s="8" t="s">
        <v>31</v>
      </c>
      <c r="E14" s="8">
        <v>1</v>
      </c>
      <c r="F14" s="8">
        <v>70</v>
      </c>
      <c r="G14" s="5">
        <f t="shared" si="0"/>
        <v>70</v>
      </c>
      <c r="H14" s="10"/>
      <c r="I14" s="7"/>
    </row>
    <row r="15" spans="1:9" ht="83" customHeight="1" x14ac:dyDescent="0.4">
      <c r="A15" s="4">
        <v>13</v>
      </c>
      <c r="B15" s="8" t="s">
        <v>36</v>
      </c>
      <c r="C15" s="8" t="s">
        <v>37</v>
      </c>
      <c r="D15" s="8" t="s">
        <v>31</v>
      </c>
      <c r="E15" s="8">
        <v>1</v>
      </c>
      <c r="F15" s="8">
        <v>320</v>
      </c>
      <c r="G15" s="5">
        <f t="shared" si="0"/>
        <v>320</v>
      </c>
      <c r="H15" s="10"/>
      <c r="I15" s="7"/>
    </row>
    <row r="16" spans="1:9" ht="15.75" x14ac:dyDescent="0.4">
      <c r="A16" s="4">
        <v>14</v>
      </c>
      <c r="B16" s="8" t="s">
        <v>38</v>
      </c>
      <c r="C16" s="8" t="s">
        <v>39</v>
      </c>
      <c r="D16" s="8" t="s">
        <v>40</v>
      </c>
      <c r="E16" s="8">
        <v>1</v>
      </c>
      <c r="F16" s="8">
        <v>110</v>
      </c>
      <c r="G16" s="5">
        <f t="shared" si="0"/>
        <v>110</v>
      </c>
      <c r="H16" s="9"/>
      <c r="I16" s="7"/>
    </row>
    <row r="17" spans="1:9" ht="15.75" x14ac:dyDescent="0.4">
      <c r="A17" s="4">
        <v>15</v>
      </c>
      <c r="B17" s="8" t="s">
        <v>41</v>
      </c>
      <c r="C17" s="8" t="s">
        <v>42</v>
      </c>
      <c r="D17" s="8" t="s">
        <v>40</v>
      </c>
      <c r="E17" s="8">
        <v>1</v>
      </c>
      <c r="F17" s="8">
        <v>110</v>
      </c>
      <c r="G17" s="5">
        <f t="shared" si="0"/>
        <v>110</v>
      </c>
      <c r="H17" s="9"/>
      <c r="I17" s="7"/>
    </row>
    <row r="18" spans="1:9" ht="15.75" x14ac:dyDescent="0.4">
      <c r="A18" s="4">
        <v>16</v>
      </c>
      <c r="B18" s="8" t="s">
        <v>43</v>
      </c>
      <c r="C18" s="8" t="s">
        <v>44</v>
      </c>
      <c r="D18" s="8" t="s">
        <v>45</v>
      </c>
      <c r="E18" s="8">
        <v>20</v>
      </c>
      <c r="F18" s="8">
        <v>10</v>
      </c>
      <c r="G18" s="5">
        <f t="shared" si="0"/>
        <v>200</v>
      </c>
      <c r="H18" s="9"/>
      <c r="I18" s="7"/>
    </row>
    <row r="19" spans="1:9" ht="15.75" x14ac:dyDescent="0.4">
      <c r="A19" s="4">
        <v>17</v>
      </c>
      <c r="B19" s="8" t="s">
        <v>46</v>
      </c>
      <c r="C19" s="8" t="s">
        <v>47</v>
      </c>
      <c r="D19" s="8" t="s">
        <v>11</v>
      </c>
      <c r="E19" s="8">
        <v>1</v>
      </c>
      <c r="F19" s="8">
        <v>1600</v>
      </c>
      <c r="G19" s="5">
        <f t="shared" si="0"/>
        <v>1600</v>
      </c>
      <c r="H19" s="10"/>
      <c r="I19" s="7"/>
    </row>
    <row r="20" spans="1:9" ht="15.75" x14ac:dyDescent="0.4">
      <c r="A20" s="4">
        <v>18</v>
      </c>
      <c r="B20" s="8" t="s">
        <v>48</v>
      </c>
      <c r="C20" s="8" t="s">
        <v>49</v>
      </c>
      <c r="D20" s="8" t="s">
        <v>50</v>
      </c>
      <c r="E20" s="8">
        <v>18</v>
      </c>
      <c r="F20" s="8">
        <v>125</v>
      </c>
      <c r="G20" s="5">
        <f t="shared" si="0"/>
        <v>2250</v>
      </c>
      <c r="H20" s="11"/>
      <c r="I20" s="7"/>
    </row>
    <row r="21" spans="1:9" ht="15.75" x14ac:dyDescent="0.4">
      <c r="A21" s="4">
        <v>19</v>
      </c>
      <c r="B21" s="12" t="s">
        <v>51</v>
      </c>
      <c r="C21" s="13" t="s">
        <v>52</v>
      </c>
      <c r="D21" s="13" t="s">
        <v>50</v>
      </c>
      <c r="E21" s="13">
        <v>4</v>
      </c>
      <c r="F21" s="13">
        <v>440</v>
      </c>
      <c r="G21" s="5">
        <f t="shared" si="0"/>
        <v>1760</v>
      </c>
      <c r="H21" s="6"/>
      <c r="I21" s="7"/>
    </row>
    <row r="22" spans="1:9" ht="15.75" x14ac:dyDescent="0.4">
      <c r="A22" s="4">
        <v>20</v>
      </c>
      <c r="B22" s="13" t="s">
        <v>53</v>
      </c>
      <c r="C22" s="13" t="s">
        <v>54</v>
      </c>
      <c r="D22" s="13" t="s">
        <v>55</v>
      </c>
      <c r="E22" s="13">
        <v>4</v>
      </c>
      <c r="F22" s="13">
        <v>100</v>
      </c>
      <c r="G22" s="5">
        <f t="shared" si="0"/>
        <v>400</v>
      </c>
      <c r="H22" s="10"/>
      <c r="I22" s="7"/>
    </row>
    <row r="23" spans="1:9" ht="15.75" x14ac:dyDescent="0.4">
      <c r="A23" s="4">
        <v>21</v>
      </c>
      <c r="B23" s="13" t="s">
        <v>56</v>
      </c>
      <c r="C23" s="13" t="s">
        <v>57</v>
      </c>
      <c r="D23" s="13" t="s">
        <v>40</v>
      </c>
      <c r="E23" s="13">
        <v>2</v>
      </c>
      <c r="F23" s="13">
        <v>185</v>
      </c>
      <c r="G23" s="5">
        <f t="shared" si="0"/>
        <v>370</v>
      </c>
      <c r="H23" s="10"/>
      <c r="I23" s="7"/>
    </row>
    <row r="24" spans="1:9" ht="13.5" customHeight="1" x14ac:dyDescent="0.4">
      <c r="A24" s="4">
        <v>22</v>
      </c>
      <c r="B24" s="22" t="s">
        <v>58</v>
      </c>
      <c r="C24" s="14" t="s">
        <v>59</v>
      </c>
      <c r="D24" s="14" t="s">
        <v>40</v>
      </c>
      <c r="E24" s="14">
        <v>2</v>
      </c>
      <c r="F24" s="14">
        <v>240</v>
      </c>
      <c r="G24" s="5">
        <f t="shared" si="0"/>
        <v>480</v>
      </c>
      <c r="H24" s="6"/>
      <c r="I24" s="7"/>
    </row>
    <row r="25" spans="1:9" ht="15.75" x14ac:dyDescent="0.4">
      <c r="A25" s="4">
        <v>23</v>
      </c>
      <c r="B25" s="22"/>
      <c r="C25" s="14" t="s">
        <v>60</v>
      </c>
      <c r="D25" s="14" t="s">
        <v>55</v>
      </c>
      <c r="E25" s="14">
        <v>1</v>
      </c>
      <c r="F25" s="14">
        <v>850</v>
      </c>
      <c r="G25" s="5">
        <f t="shared" si="0"/>
        <v>850</v>
      </c>
      <c r="H25" s="6"/>
      <c r="I25" s="7"/>
    </row>
    <row r="26" spans="1:9" ht="15.75" x14ac:dyDescent="0.4">
      <c r="A26" s="4">
        <v>24</v>
      </c>
      <c r="B26" s="22"/>
      <c r="C26" s="14" t="s">
        <v>61</v>
      </c>
      <c r="D26" s="14" t="s">
        <v>55</v>
      </c>
      <c r="E26" s="14">
        <v>3</v>
      </c>
      <c r="F26" s="14">
        <v>260</v>
      </c>
      <c r="G26" s="5">
        <f t="shared" si="0"/>
        <v>780</v>
      </c>
      <c r="H26" s="6"/>
      <c r="I26" s="7"/>
    </row>
    <row r="27" spans="1:9" ht="13.5" customHeight="1" x14ac:dyDescent="0.4">
      <c r="A27" s="4">
        <v>25</v>
      </c>
      <c r="B27" s="23" t="s">
        <v>62</v>
      </c>
      <c r="C27" s="14" t="s">
        <v>63</v>
      </c>
      <c r="D27" s="14" t="s">
        <v>40</v>
      </c>
      <c r="E27" s="14">
        <v>8</v>
      </c>
      <c r="F27" s="14">
        <v>100</v>
      </c>
      <c r="G27" s="5">
        <f t="shared" si="0"/>
        <v>800</v>
      </c>
      <c r="H27" s="6"/>
      <c r="I27" s="7"/>
    </row>
    <row r="28" spans="1:9" ht="15.75" x14ac:dyDescent="0.4">
      <c r="A28" s="4">
        <v>26</v>
      </c>
      <c r="B28" s="23"/>
      <c r="C28" s="14" t="s">
        <v>64</v>
      </c>
      <c r="D28" s="14" t="s">
        <v>40</v>
      </c>
      <c r="E28" s="14">
        <v>2</v>
      </c>
      <c r="F28" s="14">
        <v>176</v>
      </c>
      <c r="G28" s="5">
        <f t="shared" si="0"/>
        <v>352</v>
      </c>
      <c r="H28" s="6"/>
      <c r="I28" s="7"/>
    </row>
    <row r="29" spans="1:9" ht="15.75" x14ac:dyDescent="0.4">
      <c r="A29" s="4">
        <v>27</v>
      </c>
      <c r="B29" s="23"/>
      <c r="C29" s="14" t="s">
        <v>65</v>
      </c>
      <c r="D29" s="14" t="s">
        <v>40</v>
      </c>
      <c r="E29" s="14">
        <v>1</v>
      </c>
      <c r="F29" s="14">
        <v>850</v>
      </c>
      <c r="G29" s="5">
        <f t="shared" si="0"/>
        <v>850</v>
      </c>
      <c r="H29" s="6"/>
      <c r="I29" s="7"/>
    </row>
    <row r="30" spans="1:9" ht="15.75" x14ac:dyDescent="0.4">
      <c r="A30" s="4">
        <v>28</v>
      </c>
      <c r="B30" s="23"/>
      <c r="C30" s="14" t="s">
        <v>66</v>
      </c>
      <c r="D30" s="14" t="s">
        <v>55</v>
      </c>
      <c r="E30" s="14">
        <v>2</v>
      </c>
      <c r="F30" s="14">
        <v>260</v>
      </c>
      <c r="G30" s="5">
        <f t="shared" si="0"/>
        <v>520</v>
      </c>
      <c r="H30" s="6"/>
      <c r="I30" s="7"/>
    </row>
    <row r="31" spans="1:9" ht="15.75" x14ac:dyDescent="0.4">
      <c r="A31" s="4">
        <v>29</v>
      </c>
      <c r="B31" s="23"/>
      <c r="C31" s="14" t="s">
        <v>67</v>
      </c>
      <c r="D31" s="14" t="s">
        <v>55</v>
      </c>
      <c r="E31" s="14">
        <v>2</v>
      </c>
      <c r="F31" s="14">
        <v>260</v>
      </c>
      <c r="G31" s="5">
        <f t="shared" si="0"/>
        <v>520</v>
      </c>
      <c r="H31" s="6"/>
      <c r="I31" s="7"/>
    </row>
    <row r="32" spans="1:9" ht="15.75" x14ac:dyDescent="0.4">
      <c r="A32" s="4">
        <v>30</v>
      </c>
      <c r="B32" s="23"/>
      <c r="C32" s="15" t="s">
        <v>68</v>
      </c>
      <c r="D32" s="15" t="s">
        <v>55</v>
      </c>
      <c r="E32" s="15">
        <v>2</v>
      </c>
      <c r="F32" s="15">
        <v>260</v>
      </c>
      <c r="G32" s="5">
        <f t="shared" si="0"/>
        <v>520</v>
      </c>
      <c r="H32" s="6"/>
      <c r="I32" s="7"/>
    </row>
    <row r="33" spans="1:9" ht="15.75" x14ac:dyDescent="0.4">
      <c r="A33" s="4">
        <v>31</v>
      </c>
      <c r="B33" s="14" t="s">
        <v>69</v>
      </c>
      <c r="C33" s="14" t="s">
        <v>70</v>
      </c>
      <c r="D33" s="14" t="s">
        <v>25</v>
      </c>
      <c r="E33" s="14">
        <v>2</v>
      </c>
      <c r="F33" s="14">
        <v>750</v>
      </c>
      <c r="G33" s="5">
        <f t="shared" si="0"/>
        <v>1500</v>
      </c>
      <c r="H33" s="6"/>
      <c r="I33" s="7"/>
    </row>
    <row r="34" spans="1:9" ht="15.75" x14ac:dyDescent="0.4">
      <c r="A34" s="4">
        <v>32</v>
      </c>
      <c r="B34" s="14" t="s">
        <v>71</v>
      </c>
      <c r="C34" s="14" t="s">
        <v>72</v>
      </c>
      <c r="D34" s="14" t="s">
        <v>55</v>
      </c>
      <c r="E34" s="14">
        <v>5</v>
      </c>
      <c r="F34" s="14">
        <v>80</v>
      </c>
      <c r="G34" s="5">
        <f t="shared" si="0"/>
        <v>400</v>
      </c>
      <c r="H34" s="6"/>
      <c r="I34" s="7"/>
    </row>
    <row r="35" spans="1:9" ht="15.75" x14ac:dyDescent="0.4">
      <c r="A35" s="4">
        <v>33</v>
      </c>
      <c r="B35" s="14" t="s">
        <v>73</v>
      </c>
      <c r="C35" s="14" t="s">
        <v>74</v>
      </c>
      <c r="D35" s="14" t="s">
        <v>40</v>
      </c>
      <c r="E35" s="14">
        <v>1</v>
      </c>
      <c r="F35" s="14">
        <v>140</v>
      </c>
      <c r="G35" s="5">
        <f t="shared" si="0"/>
        <v>140</v>
      </c>
      <c r="H35" s="6"/>
      <c r="I35" s="7"/>
    </row>
    <row r="36" spans="1:9" ht="15.75" x14ac:dyDescent="0.4">
      <c r="A36" s="4">
        <v>34</v>
      </c>
      <c r="B36" s="14" t="s">
        <v>75</v>
      </c>
      <c r="C36" s="14" t="s">
        <v>76</v>
      </c>
      <c r="D36" s="14" t="s">
        <v>8</v>
      </c>
      <c r="E36" s="14">
        <v>10</v>
      </c>
      <c r="F36" s="14">
        <v>10</v>
      </c>
      <c r="G36" s="5">
        <f t="shared" si="0"/>
        <v>100</v>
      </c>
      <c r="H36" s="6"/>
      <c r="I36" s="7"/>
    </row>
    <row r="37" spans="1:9" ht="15.75" x14ac:dyDescent="0.4">
      <c r="A37" s="4">
        <v>35</v>
      </c>
      <c r="B37" s="14" t="s">
        <v>77</v>
      </c>
      <c r="C37" s="14" t="s">
        <v>78</v>
      </c>
      <c r="D37" s="14" t="s">
        <v>40</v>
      </c>
      <c r="E37" s="14">
        <v>10</v>
      </c>
      <c r="F37" s="14">
        <v>20</v>
      </c>
      <c r="G37" s="5">
        <f t="shared" si="0"/>
        <v>200</v>
      </c>
      <c r="H37" s="6"/>
      <c r="I37" s="7"/>
    </row>
    <row r="38" spans="1:9" ht="15.75" x14ac:dyDescent="0.4">
      <c r="A38" s="4">
        <v>36</v>
      </c>
      <c r="B38" s="8" t="s">
        <v>79</v>
      </c>
      <c r="C38" s="8" t="s">
        <v>80</v>
      </c>
      <c r="D38" s="8" t="s">
        <v>50</v>
      </c>
      <c r="E38" s="8">
        <v>20</v>
      </c>
      <c r="F38" s="8">
        <v>20</v>
      </c>
      <c r="G38" s="5">
        <f t="shared" si="0"/>
        <v>400</v>
      </c>
      <c r="H38" s="6"/>
      <c r="I38" s="7"/>
    </row>
    <row r="39" spans="1:9" ht="15.75" x14ac:dyDescent="0.4">
      <c r="A39" s="4">
        <v>37</v>
      </c>
      <c r="B39" s="16" t="s">
        <v>81</v>
      </c>
      <c r="C39" s="8" t="s">
        <v>82</v>
      </c>
      <c r="D39" s="8" t="s">
        <v>14</v>
      </c>
      <c r="E39" s="8">
        <v>9</v>
      </c>
      <c r="F39" s="8">
        <v>10</v>
      </c>
      <c r="G39" s="5">
        <f t="shared" si="0"/>
        <v>90</v>
      </c>
      <c r="H39" s="10"/>
      <c r="I39" s="7"/>
    </row>
    <row r="40" spans="1:9" ht="15.75" x14ac:dyDescent="0.4">
      <c r="A40" s="4">
        <v>38</v>
      </c>
      <c r="B40" s="16" t="s">
        <v>81</v>
      </c>
      <c r="C40" s="8" t="s">
        <v>83</v>
      </c>
      <c r="D40" s="8" t="s">
        <v>14</v>
      </c>
      <c r="E40" s="8">
        <v>4</v>
      </c>
      <c r="F40" s="8">
        <v>10</v>
      </c>
      <c r="G40" s="5">
        <f t="shared" si="0"/>
        <v>40</v>
      </c>
      <c r="H40" s="10"/>
      <c r="I40" s="7"/>
    </row>
    <row r="41" spans="1:9" ht="154.9" customHeight="1" x14ac:dyDescent="0.4">
      <c r="A41" s="4">
        <v>39</v>
      </c>
      <c r="B41" s="8" t="s">
        <v>84</v>
      </c>
      <c r="C41" s="8"/>
      <c r="D41" s="8" t="s">
        <v>14</v>
      </c>
      <c r="E41" s="8">
        <v>2</v>
      </c>
      <c r="F41" s="8">
        <v>30</v>
      </c>
      <c r="G41" s="5">
        <f t="shared" si="0"/>
        <v>60</v>
      </c>
      <c r="H41" s="10"/>
      <c r="I41" s="7"/>
    </row>
    <row r="42" spans="1:9" x14ac:dyDescent="0.4">
      <c r="B42" s="17"/>
      <c r="C42" s="17"/>
      <c r="D42" s="17"/>
      <c r="E42" s="17"/>
      <c r="F42" s="17"/>
      <c r="G42" s="17"/>
    </row>
    <row r="43" spans="1:9" ht="31.15" customHeight="1" x14ac:dyDescent="0.4">
      <c r="A43" s="8"/>
      <c r="B43" s="18" t="s">
        <v>87</v>
      </c>
      <c r="C43" s="19"/>
      <c r="D43" s="19"/>
      <c r="E43" s="20"/>
      <c r="F43" s="18">
        <f>SUM(G3:G42)</f>
        <v>22582</v>
      </c>
      <c r="G43" s="19"/>
      <c r="H43" s="20"/>
    </row>
    <row r="44" spans="1:9" x14ac:dyDescent="0.4">
      <c r="B44" s="17"/>
      <c r="C44" s="17"/>
      <c r="D44" s="17"/>
      <c r="E44" s="17"/>
      <c r="F44" s="17"/>
      <c r="G44" s="17"/>
    </row>
    <row r="45" spans="1:9" customFormat="1" ht="19.5" customHeight="1" x14ac:dyDescent="0.4">
      <c r="A45" s="24" t="s">
        <v>88</v>
      </c>
      <c r="B45" s="25"/>
      <c r="C45" s="25"/>
      <c r="D45" s="25"/>
      <c r="E45" s="25"/>
      <c r="F45" s="25"/>
      <c r="G45" s="25"/>
    </row>
  </sheetData>
  <mergeCells count="6">
    <mergeCell ref="A45:G45"/>
    <mergeCell ref="F43:H43"/>
    <mergeCell ref="B43:E43"/>
    <mergeCell ref="A1:I1"/>
    <mergeCell ref="B24:B26"/>
    <mergeCell ref="B27:B3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沈达</dc:creator>
  <cp:lastModifiedBy>达 沈</cp:lastModifiedBy>
  <dcterms:created xsi:type="dcterms:W3CDTF">2015-06-05T18:19:34Z</dcterms:created>
  <dcterms:modified xsi:type="dcterms:W3CDTF">2026-07-27T02:53:26Z</dcterms:modified>
</cp:coreProperties>
</file>